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mc:AlternateContent xmlns:mc="http://schemas.openxmlformats.org/markup-compatibility/2006">
    <mc:Choice Requires="x15">
      <x15ac:absPath xmlns:x15ac="http://schemas.microsoft.com/office/spreadsheetml/2010/11/ac" url="/Users/sean/Documents/03_RaleighRunningHub/04_TrainingTools/"/>
    </mc:Choice>
  </mc:AlternateContent>
  <xr:revisionPtr revIDLastSave="0" documentId="13_ncr:1_{7A5E15EA-0CD8-3644-9C7C-E853361075DF}" xr6:coauthVersionLast="47" xr6:coauthVersionMax="47" xr10:uidLastSave="{00000000-0000-0000-0000-000000000000}"/>
  <bookViews>
    <workbookView xWindow="0" yWindow="740" windowWidth="29400" windowHeight="16740" activeTab="1" xr2:uid="{408E9967-CCBB-734D-A7E7-FD51DEE405C2}"/>
  </bookViews>
  <sheets>
    <sheet name="Instructions" sheetId="7" r:id="rId1"/>
    <sheet name="Season_View" sheetId="1" r:id="rId2"/>
    <sheet name="Weeks 1-6 (To Print)" sheetId="2" r:id="rId3"/>
    <sheet name="Weeks 7-12" sheetId="8" r:id="rId4"/>
    <sheet name="Weeks 13-18" sheetId="9" r:id="rId5"/>
  </sheets>
  <definedNames>
    <definedName name="_xlnm.Print_Area" localSheetId="2">'Weeks 1-6 (To Print)'!$B$1:$X$42</definedName>
    <definedName name="_xlnm.Print_Area" localSheetId="4">'Weeks 13-18'!$B$1:$X$42</definedName>
    <definedName name="_xlnm.Print_Area" localSheetId="3">'Weeks 7-12'!$B$1:$X$42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1" l="1"/>
  <c r="O8" i="1" s="1"/>
  <c r="B16" i="1"/>
  <c r="Z115" i="1"/>
  <c r="Z109" i="1"/>
  <c r="Z103" i="1"/>
  <c r="Z97" i="1"/>
  <c r="Z91" i="1"/>
  <c r="Z85" i="1"/>
  <c r="Z79" i="1"/>
  <c r="Z73" i="1"/>
  <c r="Z67" i="1"/>
  <c r="Z61" i="1"/>
  <c r="Z55" i="1"/>
  <c r="Z49" i="1"/>
  <c r="Z43" i="1"/>
  <c r="Z37" i="1"/>
  <c r="Z31" i="1"/>
  <c r="Z25" i="1"/>
  <c r="Z19" i="1"/>
  <c r="Z13" i="1"/>
  <c r="Z42" i="9"/>
  <c r="Z36" i="9"/>
  <c r="Z30" i="9"/>
  <c r="Z24" i="9"/>
  <c r="Z18" i="9"/>
  <c r="Z12" i="9"/>
  <c r="Z42" i="8"/>
  <c r="Z36" i="8"/>
  <c r="Z30" i="8"/>
  <c r="Z24" i="8"/>
  <c r="Z18" i="8"/>
  <c r="Z12" i="8"/>
  <c r="Z42" i="2"/>
  <c r="Z36" i="2"/>
  <c r="Z30" i="2"/>
  <c r="Z24" i="2"/>
  <c r="Z18" i="2"/>
  <c r="Z12" i="2"/>
  <c r="B13" i="9"/>
  <c r="B19" i="9" s="1"/>
  <c r="B25" i="9" s="1"/>
  <c r="B31" i="9" s="1"/>
  <c r="B37" i="9" s="1"/>
  <c r="E4" i="9"/>
  <c r="D4" i="9"/>
  <c r="D3" i="9"/>
  <c r="D2" i="9"/>
  <c r="B13" i="8"/>
  <c r="B19" i="8" s="1"/>
  <c r="B25" i="8" s="1"/>
  <c r="B31" i="8" s="1"/>
  <c r="B37" i="8" s="1"/>
  <c r="E4" i="8"/>
  <c r="D4" i="8"/>
  <c r="D3" i="8"/>
  <c r="B9" i="8" s="1"/>
  <c r="D2" i="8"/>
  <c r="F9" i="7"/>
  <c r="D2" i="2"/>
  <c r="E4" i="2"/>
  <c r="D4" i="2"/>
  <c r="D3" i="2"/>
  <c r="B13" i="2"/>
  <c r="B19" i="2" s="1"/>
  <c r="B25" i="2" s="1"/>
  <c r="B31" i="2" s="1"/>
  <c r="B37" i="2" s="1"/>
  <c r="B14" i="1"/>
  <c r="B20" i="1" s="1"/>
  <c r="B26" i="1" s="1"/>
  <c r="B32" i="1" s="1"/>
  <c r="B38" i="1" s="1"/>
  <c r="B44" i="1" s="1"/>
  <c r="B50" i="1" s="1"/>
  <c r="B56" i="1" s="1"/>
  <c r="B62" i="1" s="1"/>
  <c r="B68" i="1" s="1"/>
  <c r="B74" i="1" s="1"/>
  <c r="B80" i="1" s="1"/>
  <c r="B86" i="1" s="1"/>
  <c r="B92" i="1" s="1"/>
  <c r="B98" i="1" s="1"/>
  <c r="B104" i="1" s="1"/>
  <c r="B110" i="1" s="1"/>
  <c r="D5" i="1"/>
  <c r="C8" i="1" l="1"/>
  <c r="B15" i="8"/>
  <c r="O13" i="8" s="1"/>
  <c r="B9" i="9"/>
  <c r="B15" i="9" s="1"/>
  <c r="R13" i="9" s="1"/>
  <c r="C13" i="8"/>
  <c r="U7" i="8"/>
  <c r="L7" i="8"/>
  <c r="R7" i="8"/>
  <c r="O7" i="8"/>
  <c r="F7" i="8"/>
  <c r="B11" i="8"/>
  <c r="C7" i="8"/>
  <c r="I7" i="8"/>
  <c r="I13" i="8"/>
  <c r="R13" i="8"/>
  <c r="F13" i="8"/>
  <c r="B17" i="8"/>
  <c r="L13" i="8"/>
  <c r="D18" i="7"/>
  <c r="E14" i="7"/>
  <c r="O14" i="1"/>
  <c r="B9" i="2"/>
  <c r="F7" i="2" s="1"/>
  <c r="R8" i="1"/>
  <c r="U8" i="1"/>
  <c r="B12" i="1"/>
  <c r="I8" i="1"/>
  <c r="L8" i="1"/>
  <c r="F8" i="1"/>
  <c r="B21" i="8" l="1"/>
  <c r="B27" i="8" s="1"/>
  <c r="B33" i="8" s="1"/>
  <c r="L31" i="8" s="1"/>
  <c r="I14" i="1"/>
  <c r="F14" i="1"/>
  <c r="B21" i="9"/>
  <c r="B27" i="9" s="1"/>
  <c r="F25" i="9" s="1"/>
  <c r="C31" i="8"/>
  <c r="B39" i="8"/>
  <c r="O37" i="8" s="1"/>
  <c r="U14" i="1"/>
  <c r="U13" i="8"/>
  <c r="O31" i="8"/>
  <c r="I13" i="9"/>
  <c r="O13" i="9"/>
  <c r="L13" i="9"/>
  <c r="F13" i="9"/>
  <c r="C13" i="9"/>
  <c r="B17" i="9"/>
  <c r="F31" i="8"/>
  <c r="I31" i="8"/>
  <c r="U13" i="9"/>
  <c r="L14" i="1"/>
  <c r="R31" i="8"/>
  <c r="B11" i="9"/>
  <c r="C7" i="9"/>
  <c r="R7" i="9"/>
  <c r="O7" i="9"/>
  <c r="L7" i="9"/>
  <c r="U7" i="9"/>
  <c r="I7" i="9"/>
  <c r="F7" i="9"/>
  <c r="U25" i="8"/>
  <c r="R25" i="8"/>
  <c r="O25" i="8"/>
  <c r="I25" i="8"/>
  <c r="L25" i="8"/>
  <c r="F25" i="8"/>
  <c r="B29" i="8"/>
  <c r="C25" i="8"/>
  <c r="F19" i="8"/>
  <c r="B23" i="8"/>
  <c r="C19" i="8"/>
  <c r="R19" i="8"/>
  <c r="U19" i="8"/>
  <c r="O19" i="8"/>
  <c r="L19" i="8"/>
  <c r="I19" i="8"/>
  <c r="B15" i="2"/>
  <c r="B17" i="2" s="1"/>
  <c r="R7" i="2"/>
  <c r="L7" i="2"/>
  <c r="B11" i="2"/>
  <c r="B18" i="1"/>
  <c r="B22" i="1"/>
  <c r="C14" i="1"/>
  <c r="C7" i="2"/>
  <c r="O7" i="2"/>
  <c r="R14" i="1"/>
  <c r="I7" i="2"/>
  <c r="U7" i="2"/>
  <c r="B35" i="8" l="1"/>
  <c r="U31" i="8"/>
  <c r="B23" i="9"/>
  <c r="L19" i="9"/>
  <c r="O19" i="9"/>
  <c r="U19" i="9"/>
  <c r="L25" i="9"/>
  <c r="I19" i="9"/>
  <c r="I25" i="9"/>
  <c r="B41" i="8"/>
  <c r="O25" i="9"/>
  <c r="F37" i="8"/>
  <c r="C25" i="9"/>
  <c r="R19" i="9"/>
  <c r="C19" i="9"/>
  <c r="R25" i="9"/>
  <c r="U37" i="8"/>
  <c r="C37" i="8"/>
  <c r="I37" i="8"/>
  <c r="B29" i="9"/>
  <c r="L37" i="8"/>
  <c r="R37" i="8"/>
  <c r="F19" i="9"/>
  <c r="B33" i="9"/>
  <c r="F31" i="9" s="1"/>
  <c r="U25" i="9"/>
  <c r="U13" i="2"/>
  <c r="L13" i="2"/>
  <c r="B21" i="2"/>
  <c r="B23" i="2" s="1"/>
  <c r="F13" i="2"/>
  <c r="I13" i="2"/>
  <c r="O13" i="2"/>
  <c r="R13" i="2"/>
  <c r="C13" i="2"/>
  <c r="B24" i="1"/>
  <c r="B28" i="1"/>
  <c r="R20" i="1"/>
  <c r="U20" i="1"/>
  <c r="L20" i="1"/>
  <c r="C20" i="1"/>
  <c r="I20" i="1"/>
  <c r="O20" i="1"/>
  <c r="F20" i="1"/>
  <c r="B39" i="9" l="1"/>
  <c r="B35" i="9"/>
  <c r="I31" i="9"/>
  <c r="R31" i="9"/>
  <c r="O31" i="9"/>
  <c r="U31" i="9"/>
  <c r="L31" i="9"/>
  <c r="C31" i="9"/>
  <c r="O19" i="2"/>
  <c r="F19" i="2"/>
  <c r="I19" i="2"/>
  <c r="C19" i="2"/>
  <c r="R19" i="2"/>
  <c r="B27" i="2"/>
  <c r="F25" i="2" s="1"/>
  <c r="U19" i="2"/>
  <c r="L19" i="2"/>
  <c r="O37" i="9"/>
  <c r="L37" i="9"/>
  <c r="B41" i="9"/>
  <c r="R37" i="9"/>
  <c r="I37" i="9"/>
  <c r="C37" i="9"/>
  <c r="U37" i="9"/>
  <c r="F37" i="9"/>
  <c r="B30" i="1"/>
  <c r="B34" i="1"/>
  <c r="O26" i="1"/>
  <c r="C26" i="1"/>
  <c r="F26" i="1"/>
  <c r="R26" i="1"/>
  <c r="I26" i="1"/>
  <c r="U26" i="1"/>
  <c r="L26" i="1"/>
  <c r="B33" i="2" l="1"/>
  <c r="L25" i="2"/>
  <c r="R25" i="2"/>
  <c r="U25" i="2"/>
  <c r="B29" i="2"/>
  <c r="I25" i="2"/>
  <c r="C25" i="2"/>
  <c r="O25" i="2"/>
  <c r="I31" i="2"/>
  <c r="U31" i="2"/>
  <c r="F31" i="2"/>
  <c r="C31" i="2"/>
  <c r="B39" i="2"/>
  <c r="L31" i="2"/>
  <c r="R31" i="2"/>
  <c r="B35" i="2"/>
  <c r="O31" i="2"/>
  <c r="B36" i="1"/>
  <c r="B40" i="1"/>
  <c r="L32" i="1"/>
  <c r="U32" i="1"/>
  <c r="C32" i="1"/>
  <c r="O32" i="1"/>
  <c r="R32" i="1"/>
  <c r="I32" i="1"/>
  <c r="F32" i="1"/>
  <c r="B42" i="1" l="1"/>
  <c r="B46" i="1"/>
  <c r="L38" i="1"/>
  <c r="U38" i="1"/>
  <c r="F38" i="1"/>
  <c r="I38" i="1"/>
  <c r="R38" i="1"/>
  <c r="C38" i="1"/>
  <c r="O38" i="1"/>
  <c r="R37" i="2"/>
  <c r="L37" i="2"/>
  <c r="U37" i="2"/>
  <c r="O37" i="2"/>
  <c r="I37" i="2"/>
  <c r="F37" i="2"/>
  <c r="B41" i="2"/>
  <c r="C37" i="2"/>
  <c r="B48" i="1" l="1"/>
  <c r="B52" i="1"/>
  <c r="C44" i="1"/>
  <c r="L44" i="1"/>
  <c r="O44" i="1"/>
  <c r="I44" i="1"/>
  <c r="R44" i="1"/>
  <c r="F44" i="1"/>
  <c r="U44" i="1"/>
  <c r="B54" i="1" l="1"/>
  <c r="B58" i="1"/>
  <c r="O50" i="1"/>
  <c r="C50" i="1"/>
  <c r="R50" i="1"/>
  <c r="F50" i="1"/>
  <c r="U50" i="1"/>
  <c r="I50" i="1"/>
  <c r="L50" i="1"/>
  <c r="B60" i="1" l="1"/>
  <c r="B64" i="1"/>
  <c r="F56" i="1"/>
  <c r="O56" i="1"/>
  <c r="I56" i="1"/>
  <c r="C56" i="1"/>
  <c r="L56" i="1"/>
  <c r="U56" i="1"/>
  <c r="R56" i="1"/>
  <c r="B66" i="1" l="1"/>
  <c r="B70" i="1"/>
  <c r="F62" i="1"/>
  <c r="I62" i="1"/>
  <c r="L62" i="1"/>
  <c r="O62" i="1"/>
  <c r="R62" i="1"/>
  <c r="U62" i="1"/>
  <c r="C62" i="1"/>
  <c r="B72" i="1" l="1"/>
  <c r="B76" i="1"/>
  <c r="R68" i="1"/>
  <c r="U68" i="1"/>
  <c r="L68" i="1"/>
  <c r="C68" i="1"/>
  <c r="O68" i="1"/>
  <c r="I68" i="1"/>
  <c r="F68" i="1"/>
  <c r="B78" i="1" l="1"/>
  <c r="B82" i="1"/>
  <c r="O74" i="1"/>
  <c r="F74" i="1"/>
  <c r="C74" i="1"/>
  <c r="L74" i="1"/>
  <c r="U74" i="1"/>
  <c r="I74" i="1"/>
  <c r="R74" i="1"/>
  <c r="B84" i="1" l="1"/>
  <c r="F80" i="1"/>
  <c r="B88" i="1"/>
  <c r="U80" i="1"/>
  <c r="L80" i="1"/>
  <c r="R80" i="1"/>
  <c r="I80" i="1"/>
  <c r="O80" i="1"/>
  <c r="C80" i="1"/>
  <c r="B90" i="1" l="1"/>
  <c r="I86" i="1"/>
  <c r="B94" i="1"/>
  <c r="F86" i="1"/>
  <c r="U86" i="1"/>
  <c r="L86" i="1"/>
  <c r="O86" i="1"/>
  <c r="C86" i="1"/>
  <c r="R86" i="1"/>
  <c r="U92" i="1" l="1"/>
  <c r="B100" i="1"/>
  <c r="R92" i="1"/>
  <c r="B96" i="1"/>
  <c r="C92" i="1"/>
  <c r="I92" i="1"/>
  <c r="F92" i="1"/>
  <c r="O92" i="1"/>
  <c r="L92" i="1"/>
  <c r="O98" i="1" l="1"/>
  <c r="B106" i="1"/>
  <c r="U98" i="1"/>
  <c r="R98" i="1"/>
  <c r="I98" i="1"/>
  <c r="B102" i="1"/>
  <c r="F98" i="1"/>
  <c r="L98" i="1"/>
  <c r="C98" i="1"/>
  <c r="I104" i="1" l="1"/>
  <c r="B112" i="1"/>
  <c r="L104" i="1"/>
  <c r="F104" i="1"/>
  <c r="U104" i="1"/>
  <c r="C104" i="1"/>
  <c r="O104" i="1"/>
  <c r="B108" i="1"/>
  <c r="R104" i="1"/>
  <c r="B114" i="1" l="1"/>
  <c r="C110" i="1"/>
  <c r="F110" i="1"/>
  <c r="R110" i="1"/>
  <c r="U110" i="1"/>
  <c r="I110" i="1"/>
  <c r="O110" i="1"/>
  <c r="L1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<sst xmlns="http://schemas.openxmlformats.org/spreadsheetml/2006/main" count="160" uniqueCount="38">
  <si>
    <t>Week</t>
  </si>
  <si>
    <t>Sunday</t>
  </si>
  <si>
    <t>-</t>
  </si>
  <si>
    <t>Monday</t>
  </si>
  <si>
    <t>Tuesday</t>
  </si>
  <si>
    <t>Wednesday</t>
  </si>
  <si>
    <t>Thursday</t>
  </si>
  <si>
    <t>Friday</t>
  </si>
  <si>
    <t>Saturday</t>
  </si>
  <si>
    <t>Notes</t>
  </si>
  <si>
    <t>Begin Date:</t>
  </si>
  <si>
    <t>[Date]</t>
  </si>
  <si>
    <t>Target Race:</t>
  </si>
  <si>
    <t># of Weeks:</t>
  </si>
  <si>
    <t>Name:</t>
  </si>
  <si>
    <t>[Runner Name]</t>
  </si>
  <si>
    <t>[Race Name]</t>
  </si>
  <si>
    <t>Total:</t>
  </si>
  <si>
    <t>Training Calendar Instructions</t>
  </si>
  <si>
    <t>-&gt;</t>
  </si>
  <si>
    <t>Auto Populates</t>
  </si>
  <si>
    <t>Neighorhood 5K</t>
  </si>
  <si>
    <t>Add Runner Name</t>
  </si>
  <si>
    <t>Add run / workout information here</t>
  </si>
  <si>
    <t>&lt;- Option to note mileage</t>
  </si>
  <si>
    <t>Add 1st Sunday</t>
  </si>
  <si>
    <t>Race Date and Name</t>
  </si>
  <si>
    <t>Auto Calculates</t>
  </si>
  <si>
    <t>Week Number, 
Auto Populates</t>
  </si>
  <si>
    <t>The calendar dates will then populate automatically, as shown here:</t>
  </si>
  <si>
    <r>
      <t xml:space="preserve">You then have the option to print out the calendar and write out your runs by hand, or you can type your training plan into the spreadsheet, and then print. </t>
    </r>
    <r>
      <rPr>
        <sz val="14"/>
        <color theme="1"/>
        <rFont val="Helvetica Neue"/>
        <family val="2"/>
      </rPr>
      <t xml:space="preserve">Note that if you type your training plan in the Season View tab, it will automatically populate the Weeks 1-6, Weeks 7-12, and Weeks 13-18 tabs for printing. </t>
    </r>
  </si>
  <si>
    <r>
      <rPr>
        <b/>
        <sz val="14"/>
        <color theme="1"/>
        <rFont val="Helvetica Neue"/>
        <family val="2"/>
      </rPr>
      <t xml:space="preserve">To print your training calendar:
1. </t>
    </r>
    <r>
      <rPr>
        <sz val="14"/>
        <color theme="1"/>
        <rFont val="Helvetica Neue"/>
        <family val="2"/>
      </rPr>
      <t xml:space="preserve">If your training plan is less than 18 weeks, delete the extra rows in the Season View    tab and print view tabs, respectively. (If more than 18 weeks, additional rows can be copied and pasted - the formulas will carry down.)
</t>
    </r>
    <r>
      <rPr>
        <b/>
        <sz val="14"/>
        <color theme="1"/>
        <rFont val="Helvetica Neue"/>
        <family val="2"/>
      </rPr>
      <t xml:space="preserve">2. </t>
    </r>
    <r>
      <rPr>
        <sz val="14"/>
        <color theme="1"/>
        <rFont val="Helvetica Neue"/>
        <family val="2"/>
      </rPr>
      <t xml:space="preserve">Select the Weeks 1-6, Weeks 7-12, and Weeks 13-18 tabs by holding ctrl and clicking them.
</t>
    </r>
    <r>
      <rPr>
        <b/>
        <sz val="14"/>
        <color theme="1"/>
        <rFont val="Helvetica Neue"/>
        <family val="2"/>
      </rPr>
      <t>3.</t>
    </r>
    <r>
      <rPr>
        <sz val="14"/>
        <color theme="1"/>
        <rFont val="Helvetica Neue"/>
        <family val="2"/>
      </rPr>
      <t xml:space="preserve"> Open the print dialog. Make sure </t>
    </r>
    <r>
      <rPr>
        <b/>
        <sz val="14"/>
        <color theme="1"/>
        <rFont val="Helvetica Neue"/>
        <family val="2"/>
      </rPr>
      <t>narrow margins</t>
    </r>
    <r>
      <rPr>
        <sz val="14"/>
        <color theme="1"/>
        <rFont val="Helvetica Neue"/>
        <family val="2"/>
      </rPr>
      <t xml:space="preserve"> and </t>
    </r>
    <r>
      <rPr>
        <b/>
        <sz val="14"/>
        <color theme="1"/>
        <rFont val="Helvetica Neue"/>
        <family val="2"/>
      </rPr>
      <t>print selection</t>
    </r>
    <r>
      <rPr>
        <sz val="14"/>
        <color theme="1"/>
        <rFont val="Helvetica Neue"/>
        <family val="2"/>
      </rPr>
      <t xml:space="preserve"> are selected. Then, print.</t>
    </r>
  </si>
  <si>
    <r>
      <t xml:space="preserve">We hope this training calendar template can help you prepare for your next race! To populate the calendar with the right dates, </t>
    </r>
    <r>
      <rPr>
        <b/>
        <sz val="14"/>
        <color theme="1"/>
        <rFont val="Helvetica Neue"/>
        <family val="2"/>
      </rPr>
      <t>fill out the header shown below in the Season View tab.</t>
    </r>
    <r>
      <rPr>
        <sz val="14"/>
        <color theme="1"/>
        <rFont val="Helvetica Neue"/>
        <family val="2"/>
      </rPr>
      <t xml:space="preserve"> (This is just an example.)</t>
    </r>
  </si>
  <si>
    <t>Training Calendar Template - v1.01, Raleigh Running Hub</t>
  </si>
  <si>
    <t>Training Plan - Weeks 1-6</t>
  </si>
  <si>
    <t>Training Plan - Weeks 13-18</t>
  </si>
  <si>
    <t>Training Plan - Weeks 7-12</t>
  </si>
  <si>
    <t>Training Plan - Season 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</si>
</sst>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
    <numFmt numFmtId="165" formatCode="0.0"/>
  </numFmts>
  <fonts count="13" x14ac:knownFonts="1">
    <font>
      <sz val="14"/>
      <color theme="1"/>
      <name val="Helvetica Neue"/>
      <family val="2"/>
    </font>
    <font>
      <sz val="14"/>
      <color theme="1"/>
      <name val="Helvetica Neue"/>
      <family val="2"/>
    </font>
    <font>
      <b/>
      <sz val="14"/>
      <color theme="3"/>
      <name val="Helvetica Neue"/>
      <family val="2"/>
    </font>
    <font>
      <b/>
      <sz val="14"/>
      <color theme="1"/>
      <name val="Helvetica Neue"/>
      <family val="2"/>
    </font>
    <font>
      <sz val="18"/>
      <color theme="3"/>
      <name val="Aptos Display"/>
      <family val="2"/>
      <scheme val="major"/>
    </font>
    <font>
      <sz val="24"/>
      <color theme="3"/>
      <name val="Aharoni Bold"/>
    </font>
    <font>
      <b/>
      <sz val="16"/>
      <color theme="3"/>
      <name val="Helvetica Neue"/>
      <family val="2"/>
    </font>
    <font>
      <sz val="14"/>
      <color rgb="FF068B40"/>
      <name val="Helvetica Neue"/>
      <family val="2"/>
    </font>
    <font>
      <sz val="18"/>
      <color rgb="FF068B40"/>
      <name val="Helvetica Neue"/>
      <family val="2"/>
    </font>
    <font>
      <sz val="14"/>
      <color theme="6" tint="-0.499984740745262"/>
      <name val="Helvetica Neue"/>
      <family val="2"/>
    </font>
    <font>
      <sz val="18"/>
      <color theme="6" tint="-0.499984740745262"/>
      <name val="Helvetica Neue"/>
      <family val="2"/>
    </font>
    <font>
      <sz val="24"/>
      <color theme="3"/>
      <name val="Franklin Gothic Medium"/>
      <family val="2"/>
    </font>
    <font>
      <sz val="24"/>
      <color rgb="FF5E5E5E"/>
      <name val="Franklin Gothic Medium"/>
      <family val="2"/>
    </font>
  </fonts>
  <fills count="3">
    <fill>
      <patternFill patternType="none"/>
    </fill>
    <fill>
      <patternFill patternType="gray125"/>
    </fill>
    <fill>
      <patternFill patternType="solid">
        <fgColor theme="0"/>
        <bgColor indexed="64"/>
      </patternFill>
    </fill>
  </fills>
  <borders count="27">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ck">
        <color theme="4"/>
      </top>
      <bottom/>
      <diagonal/>
    </border>
    <border>
      <left/>
      <right/>
      <top style="thick">
        <color theme="4"/>
      </top>
      <bottom/>
      <diagonal/>
    </border>
    <border>
      <left/>
      <right style="thin">
        <color indexed="64"/>
      </right>
      <top style="thick">
        <color theme="4"/>
      </top>
      <bottom/>
      <diagonal/>
    </border>
  </borders>
  <cellStyleXfs count="3">
    <xf numFmtId="0" fontId="0" fillId="0" borderId="0"/>
    <xf numFmtId="0" fontId="2" fillId="0" borderId="1" applyNumberFormat="0" applyFill="0" applyProtection="0">
      <alignment horizontal="center" vertical="center"/>
    </xf>
    <xf numFmtId="0" fontId="4" fillId="0" borderId="0" applyNumberFormat="0" applyFill="0" applyBorder="0" applyAlignment="0" applyProtection="0"/>
  </cellStyleXfs>
  <cellXfs count="105">
    <xf numFmtId="0" fontId="0" fillId="0" borderId="0" xfId="0"/>
    <xf numFmtId="0" fontId="0" fillId="0" borderId="0" xfId="0" applyAlignment="1">
      <alignment horizontal="center"/>
    </xf>
    <xf numFmtId="164" fontId="0" fillId="0" borderId="4" xfId="0" applyNumberFormat="1" applyBorder="1" applyAlignment="1">
      <alignment horizontal="center"/>
    </xf>
    <xf numFmtId="164" fontId="0" fillId="0" borderId="4" xfId="0" applyNumberFormat="1" applyBorder="1" applyAlignment="1">
      <alignment horizontal="center" vertical="center"/>
    </xf>
    <xf numFmtId="164" fontId="0" fillId="0" borderId="4" xfId="0" applyNumberFormat="1" applyBorder="1" applyAlignment="1">
      <alignment horizontal="center" vertical="top"/>
    </xf>
    <xf numFmtId="0" fontId="0" fillId="0" borderId="7" xfId="0" applyBorder="1"/>
    <xf numFmtId="0" fontId="0" fillId="0" borderId="11" xfId="0" applyBorder="1" applyAlignment="1">
      <alignment horizontal="center"/>
    </xf>
    <xf numFmtId="0" fontId="0" fillId="0" borderId="12" xfId="0" applyBorder="1"/>
    <xf numFmtId="0" fontId="1" fillId="0" borderId="0" xfId="0" applyFont="1" applyAlignment="1">
      <alignment vertical="center"/>
    </xf>
    <xf numFmtId="0" fontId="0" fillId="0" borderId="5" xfId="0" applyBorder="1"/>
    <xf numFmtId="0" fontId="3" fillId="0" borderId="6" xfId="0" applyFont="1" applyBorder="1" applyAlignment="1">
      <alignment horizontal="center" vertical="center"/>
    </xf>
    <xf numFmtId="165" fontId="1" fillId="0" borderId="2" xfId="0" applyNumberFormat="1" applyFont="1" applyBorder="1" applyAlignment="1">
      <alignment horizontal="center" vertical="center"/>
    </xf>
    <xf numFmtId="0" fontId="1" fillId="0" borderId="8" xfId="0" applyFont="1" applyBorder="1" applyAlignment="1">
      <alignment horizontal="center" vertical="center"/>
    </xf>
    <xf numFmtId="0" fontId="5" fillId="0" borderId="0" xfId="2" applyFont="1" applyAlignment="1">
      <alignment horizontal="center"/>
    </xf>
    <xf numFmtId="0" fontId="0" fillId="0" borderId="0" xfId="0" applyAlignment="1">
      <alignment horizontal="left"/>
    </xf>
    <xf numFmtId="14" fontId="0" fillId="0" borderId="0" xfId="0" applyNumberFormat="1"/>
    <xf numFmtId="0" fontId="6" fillId="0" borderId="1" xfId="1" applyFont="1">
      <alignment horizontal="center" vertical="center"/>
    </xf>
    <xf numFmtId="14" fontId="0" fillId="0" borderId="0" xfId="0" applyNumberFormat="1" applyAlignment="1">
      <alignment horizontal="left"/>
    </xf>
    <xf numFmtId="0" fontId="6" fillId="0" borderId="0" xfId="1" applyFont="1" applyBorder="1">
      <alignment horizontal="center" vertical="center"/>
    </xf>
    <xf numFmtId="0" fontId="0" fillId="2" borderId="0" xfId="0" applyFill="1"/>
    <xf numFmtId="0" fontId="0" fillId="2" borderId="0" xfId="0" applyFill="1" applyAlignment="1">
      <alignment horizontal="center"/>
    </xf>
    <xf numFmtId="0" fontId="1" fillId="2" borderId="0" xfId="0" applyFont="1" applyFill="1" applyAlignment="1">
      <alignment vertical="center"/>
    </xf>
    <xf numFmtId="0" fontId="6" fillId="2" borderId="1" xfId="1" applyFont="1" applyFill="1">
      <alignment horizontal="center" vertical="center"/>
    </xf>
    <xf numFmtId="0" fontId="3" fillId="2" borderId="6" xfId="0" applyFont="1" applyFill="1" applyBorder="1" applyAlignment="1">
      <alignment horizontal="center" vertical="center"/>
    </xf>
    <xf numFmtId="0" fontId="0" fillId="2" borderId="7" xfId="0" applyFill="1" applyBorder="1"/>
    <xf numFmtId="0" fontId="1" fillId="2" borderId="8" xfId="0" applyFont="1" applyFill="1" applyBorder="1" applyAlignment="1">
      <alignment horizontal="center" vertical="center"/>
    </xf>
    <xf numFmtId="164" fontId="0" fillId="2" borderId="4" xfId="0" applyNumberFormat="1" applyFill="1" applyBorder="1" applyAlignment="1">
      <alignment horizontal="center"/>
    </xf>
    <xf numFmtId="164" fontId="0" fillId="2" borderId="4" xfId="0" applyNumberFormat="1" applyFill="1" applyBorder="1" applyAlignment="1">
      <alignment horizontal="center" vertical="center"/>
    </xf>
    <xf numFmtId="164" fontId="0" fillId="2" borderId="4" xfId="0" applyNumberFormat="1" applyFill="1" applyBorder="1" applyAlignment="1">
      <alignment horizontal="center" vertical="top"/>
    </xf>
    <xf numFmtId="0" fontId="0" fillId="2" borderId="5" xfId="0" applyFill="1" applyBorder="1"/>
    <xf numFmtId="0" fontId="0" fillId="2" borderId="11" xfId="0" applyFill="1" applyBorder="1" applyAlignment="1">
      <alignment horizontal="center"/>
    </xf>
    <xf numFmtId="0" fontId="0" fillId="2" borderId="12" xfId="0" applyFill="1" applyBorder="1"/>
    <xf numFmtId="165" fontId="1" fillId="2" borderId="2" xfId="0" applyNumberFormat="1" applyFont="1" applyFill="1" applyBorder="1" applyAlignment="1">
      <alignment horizontal="center" vertical="center"/>
    </xf>
    <xf numFmtId="14" fontId="0" fillId="2" borderId="0" xfId="0" applyNumberFormat="1" applyFill="1"/>
    <xf numFmtId="0" fontId="7" fillId="0" borderId="0" xfId="0" applyFont="1"/>
    <xf numFmtId="0" fontId="7" fillId="0" borderId="0" xfId="0" applyFont="1" applyAlignment="1">
      <alignment horizontal="right"/>
    </xf>
    <xf numFmtId="0" fontId="8" fillId="0" borderId="0" xfId="0" quotePrefix="1" applyFont="1" applyAlignment="1">
      <alignment horizontal="center"/>
    </xf>
    <xf numFmtId="0" fontId="9" fillId="0" borderId="0" xfId="0" applyFont="1" applyAlignment="1">
      <alignment horizontal="right"/>
    </xf>
    <xf numFmtId="0" fontId="10" fillId="0" borderId="0" xfId="0" quotePrefix="1" applyFont="1" applyAlignment="1">
      <alignment horizontal="center"/>
    </xf>
    <xf numFmtId="0" fontId="9" fillId="0" borderId="0" xfId="0" applyFont="1"/>
    <xf numFmtId="0" fontId="9" fillId="0" borderId="0" xfId="0" applyFont="1" applyAlignment="1">
      <alignment horizontal="right" vertical="top"/>
    </xf>
    <xf numFmtId="0" fontId="10" fillId="0" borderId="0" xfId="0" quotePrefix="1" applyFont="1" applyAlignment="1">
      <alignment horizontal="center" vertical="top"/>
    </xf>
    <xf numFmtId="0" fontId="3" fillId="0" borderId="15" xfId="0" applyFont="1" applyBorder="1" applyAlignment="1">
      <alignment horizontal="center" vertical="center"/>
    </xf>
    <xf numFmtId="0" fontId="0" fillId="0" borderId="16" xfId="0" applyBorder="1"/>
    <xf numFmtId="0" fontId="1" fillId="0" borderId="17" xfId="0" applyFont="1" applyBorder="1" applyAlignment="1">
      <alignment horizontal="center" vertical="center"/>
    </xf>
    <xf numFmtId="164" fontId="0" fillId="0" borderId="18" xfId="0" applyNumberFormat="1" applyBorder="1" applyAlignment="1">
      <alignment horizontal="center"/>
    </xf>
    <xf numFmtId="164" fontId="0" fillId="0" borderId="18" xfId="0" applyNumberFormat="1" applyBorder="1" applyAlignment="1">
      <alignment horizontal="center" vertical="center"/>
    </xf>
    <xf numFmtId="164" fontId="0" fillId="0" borderId="18" xfId="0" applyNumberFormat="1" applyBorder="1" applyAlignment="1">
      <alignment horizontal="center" vertical="top"/>
    </xf>
    <xf numFmtId="0" fontId="0" fillId="0" borderId="20" xfId="0" applyBorder="1"/>
    <xf numFmtId="0" fontId="0" fillId="0" borderId="21" xfId="0" applyBorder="1" applyAlignment="1">
      <alignment horizontal="center"/>
    </xf>
    <xf numFmtId="0" fontId="0" fillId="0" borderId="22" xfId="0" applyBorder="1"/>
    <xf numFmtId="165" fontId="1" fillId="0" borderId="23" xfId="0" applyNumberFormat="1" applyFont="1" applyBorder="1" applyAlignment="1">
      <alignment horizontal="center" vertical="center"/>
    </xf>
    <xf numFmtId="0" fontId="3" fillId="0" borderId="24" xfId="0" applyFont="1" applyBorder="1" applyAlignment="1">
      <alignment horizontal="center" vertical="center"/>
    </xf>
    <xf numFmtId="0" fontId="0" fillId="0" borderId="25" xfId="0" applyBorder="1"/>
    <xf numFmtId="0" fontId="1" fillId="0" borderId="26" xfId="0" applyFont="1" applyBorder="1" applyAlignment="1">
      <alignment horizontal="center" vertical="center"/>
    </xf>
    <xf numFmtId="0" fontId="3" fillId="2" borderId="24" xfId="0" applyFont="1" applyFill="1" applyBorder="1" applyAlignment="1">
      <alignment horizontal="center" vertical="center"/>
    </xf>
    <xf numFmtId="0" fontId="0" fillId="2" borderId="25" xfId="0" applyFill="1" applyBorder="1"/>
    <xf numFmtId="0" fontId="1" fillId="2" borderId="26" xfId="0" applyFont="1" applyFill="1" applyBorder="1" applyAlignment="1">
      <alignment horizontal="center" vertical="center"/>
    </xf>
    <xf numFmtId="0" fontId="0" fillId="0" borderId="0" xfId="0" applyProtection="1">
      <protection locked="0"/>
    </xf>
    <xf numFmtId="164" fontId="0" fillId="0" borderId="4" xfId="0" applyNumberFormat="1" applyBorder="1" applyAlignment="1" applyProtection="1">
      <alignment horizontal="center"/>
      <protection locked="0"/>
    </xf>
    <xf numFmtId="164" fontId="0" fillId="0" borderId="4" xfId="0" applyNumberFormat="1" applyBorder="1" applyAlignment="1" applyProtection="1">
      <alignment horizontal="center" vertical="top"/>
      <protection locked="0"/>
    </xf>
    <xf numFmtId="0" fontId="0" fillId="0" borderId="0" xfId="0" applyAlignment="1">
      <alignment horizontal="left"/>
    </xf>
    <xf numFmtId="0" fontId="3" fillId="0" borderId="0" xfId="0" applyFont="1" applyAlignment="1">
      <alignment wrapText="1"/>
    </xf>
    <xf numFmtId="0" fontId="0" fillId="0" borderId="0" xfId="0" applyAlignment="1">
      <alignment wrapText="1"/>
    </xf>
    <xf numFmtId="0" fontId="5" fillId="0" borderId="0" xfId="2" applyFont="1" applyAlignment="1">
      <alignment horizontal="left"/>
    </xf>
    <xf numFmtId="0" fontId="0" fillId="0" borderId="0" xfId="0"/>
    <xf numFmtId="0" fontId="9" fillId="0" borderId="0" xfId="0" applyFont="1" applyAlignment="1">
      <alignment horizontal="right" vertical="center" wrapText="1"/>
    </xf>
    <xf numFmtId="0" fontId="9" fillId="0" borderId="19" xfId="0" applyFont="1" applyBorder="1" applyAlignment="1">
      <alignment horizontal="center" vertical="center"/>
    </xf>
    <xf numFmtId="0" fontId="1" fillId="0" borderId="14" xfId="0" applyFont="1" applyBorder="1" applyAlignment="1">
      <alignment horizontal="center" vertical="center"/>
    </xf>
    <xf numFmtId="0" fontId="1" fillId="0" borderId="18" xfId="0" applyFont="1" applyBorder="1" applyAlignment="1">
      <alignment horizontal="center" vertical="center"/>
    </xf>
    <xf numFmtId="49" fontId="7" fillId="0" borderId="9" xfId="0" applyNumberFormat="1" applyFont="1" applyBorder="1" applyAlignment="1">
      <alignment horizontal="center" vertical="center" wrapText="1"/>
    </xf>
    <xf numFmtId="49" fontId="1" fillId="0" borderId="0" xfId="0" applyNumberFormat="1" applyFont="1" applyAlignment="1">
      <alignment horizontal="center" vertical="center" wrapText="1"/>
    </xf>
    <xf numFmtId="49" fontId="1" fillId="0" borderId="19" xfId="0" applyNumberFormat="1" applyFont="1" applyBorder="1" applyAlignment="1">
      <alignment horizontal="center" vertical="center" wrapText="1"/>
    </xf>
    <xf numFmtId="49" fontId="1" fillId="0" borderId="9" xfId="0" applyNumberFormat="1" applyFont="1" applyBorder="1" applyAlignment="1">
      <alignment horizontal="center" vertical="center" wrapText="1"/>
    </xf>
    <xf numFmtId="0" fontId="6" fillId="0" borderId="0" xfId="1" applyFont="1" applyBorder="1">
      <alignment horizontal="center" vertical="center"/>
    </xf>
    <xf numFmtId="14" fontId="0" fillId="0" borderId="0" xfId="0" applyNumberFormat="1"/>
    <xf numFmtId="0" fontId="0" fillId="0" borderId="11" xfId="0" applyBorder="1" applyAlignment="1">
      <alignment horizontal="right" vertical="center"/>
    </xf>
    <xf numFmtId="0" fontId="0" fillId="0" borderId="13" xfId="0" applyBorder="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2" fillId="0" borderId="0" xfId="0" applyFont="1" applyAlignment="1">
      <alignment horizontal="center"/>
    </xf>
    <xf numFmtId="0" fontId="6" fillId="0" borderId="1" xfId="1" applyFont="1">
      <alignment horizontal="center" vertical="center"/>
    </xf>
    <xf numFmtId="0" fontId="0" fillId="0" borderId="0" xfId="0" applyAlignment="1">
      <alignment horizontal="right"/>
    </xf>
    <xf numFmtId="0" fontId="11" fillId="2" borderId="0" xfId="2" applyFont="1" applyFill="1" applyAlignment="1">
      <alignment horizontal="center"/>
    </xf>
    <xf numFmtId="0" fontId="5" fillId="2" borderId="0" xfId="2" applyFont="1" applyFill="1" applyAlignment="1">
      <alignment horizontal="center"/>
    </xf>
    <xf numFmtId="0" fontId="0" fillId="2" borderId="0" xfId="0" applyFill="1"/>
    <xf numFmtId="0" fontId="0" fillId="2" borderId="0" xfId="0" applyFill="1" applyAlignment="1">
      <alignment horizontal="left"/>
    </xf>
    <xf numFmtId="0" fontId="0" fillId="2" borderId="0" xfId="0" applyFill="1" applyAlignment="1">
      <alignment horizontal="right"/>
    </xf>
    <xf numFmtId="0" fontId="6" fillId="2" borderId="1" xfId="1" applyFont="1" applyFill="1">
      <alignment horizontal="center" vertical="center"/>
    </xf>
    <xf numFmtId="0" fontId="1" fillId="2" borderId="9" xfId="0" applyFont="1" applyFill="1" applyBorder="1" applyAlignment="1">
      <alignment horizontal="center" vertical="center"/>
    </xf>
    <xf numFmtId="0" fontId="1" fillId="2" borderId="0" xfId="0" applyFont="1" applyFill="1" applyAlignment="1">
      <alignment horizontal="center" vertical="center"/>
    </xf>
    <xf numFmtId="0" fontId="1" fillId="2" borderId="10" xfId="0" applyFont="1" applyFill="1" applyBorder="1" applyAlignment="1">
      <alignment horizontal="center" vertical="center"/>
    </xf>
    <xf numFmtId="0" fontId="0" fillId="2" borderId="11" xfId="0" applyFill="1" applyBorder="1" applyAlignment="1">
      <alignment horizontal="right" vertical="center"/>
    </xf>
    <xf numFmtId="0" fontId="0" fillId="2" borderId="13" xfId="0" applyFill="1" applyBorder="1" applyAlignment="1">
      <alignment horizontal="right"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49" fontId="0" fillId="2" borderId="9" xfId="0" applyNumberFormat="1" applyFill="1" applyBorder="1" applyAlignment="1">
      <alignment horizontal="center" vertical="center"/>
    </xf>
    <xf numFmtId="49" fontId="1" fillId="2" borderId="9" xfId="0" applyNumberFormat="1" applyFont="1" applyFill="1" applyBorder="1" applyAlignment="1">
      <alignment horizontal="center" vertical="center"/>
    </xf>
    <xf numFmtId="49" fontId="1" fillId="2" borderId="0" xfId="0" applyNumberFormat="1" applyFont="1" applyFill="1" applyAlignment="1">
      <alignment horizontal="center" vertical="center"/>
    </xf>
    <xf numFmtId="49" fontId="1" fillId="2" borderId="10" xfId="0" applyNumberFormat="1" applyFont="1" applyFill="1" applyBorder="1" applyAlignment="1">
      <alignment horizontal="center" vertical="center"/>
    </xf>
    <xf numFmtId="49" fontId="0" fillId="0" borderId="9" xfId="0" applyNumberFormat="1" applyBorder="1" applyAlignment="1">
      <alignment horizontal="center" vertical="center" wrapText="1"/>
    </xf>
    <xf numFmtId="49" fontId="1" fillId="0" borderId="10" xfId="0" applyNumberFormat="1" applyFont="1" applyBorder="1" applyAlignment="1">
      <alignment horizontal="center" vertical="center" wrapText="1"/>
    </xf>
    <xf numFmtId="0" fontId="1" fillId="0" borderId="0" xfId="0" applyFont="1" applyAlignment="1">
      <alignment horizontal="center" vertical="center" wrapText="1"/>
    </xf>
    <xf numFmtId="0" fontId="1" fillId="0" borderId="10" xfId="0" applyFont="1" applyBorder="1" applyAlignment="1">
      <alignment horizontal="center" vertical="center" wrapText="1"/>
    </xf>
    <xf numFmtId="0" fontId="1" fillId="0" borderId="9" xfId="0" applyFont="1" applyBorder="1" applyAlignment="1">
      <alignment horizontal="center" vertical="center" wrapText="1"/>
    </xf>
  </cellXfs>
  <cellStyles count="3">
    <cellStyle name="Heading 1" xfId="1" builtinId="16" customBuiltin="1"/>
    <cellStyle name="Normal" xfId="0" builtinId="0" customBuiltin="1"/>
    <cellStyle name="Title" xfId="2" builtinId="15"/>
  </cellStyles>
  <dxfs count="289">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68B40"/>
      <color rgb="FFFFFA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RichValueTypes" Target="richData/rdRichValueType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0"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alcChain" Target="calcChain.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Marquee">
      <a:dk1>
        <a:srgbClr val="000000"/>
      </a:dk1>
      <a:lt1>
        <a:sysClr val="window" lastClr="FFFFFF"/>
      </a:lt1>
      <a:dk2>
        <a:srgbClr val="5E5E5E"/>
      </a:dk2>
      <a:lt2>
        <a:srgbClr val="DDDDDD"/>
      </a:lt2>
      <a:accent1>
        <a:srgbClr val="418AB3"/>
      </a:accent1>
      <a:accent2>
        <a:srgbClr val="A6B727"/>
      </a:accent2>
      <a:accent3>
        <a:srgbClr val="F69200"/>
      </a:accent3>
      <a:accent4>
        <a:srgbClr val="838383"/>
      </a:accent4>
      <a:accent5>
        <a:srgbClr val="FEC306"/>
      </a:accent5>
      <a:accent6>
        <a:srgbClr val="DF5327"/>
      </a:accent6>
      <a:hlink>
        <a:srgbClr val="F59E00"/>
      </a:hlink>
      <a:folHlink>
        <a:srgbClr val="B2B2B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86AF0-E425-2E4A-87EA-A7255E11CDE9}">
  <dimension ref="B1:I24"/>
  <sheetViews>
    <sheetView workbookViewId="0"/>
  </sheetViews>
  <sheetFormatPr baseColWidth="10" defaultRowHeight="18" x14ac:dyDescent="0.2"/>
  <cols>
    <col min="1" max="1" width="4.625" customWidth="1"/>
    <col min="2" max="2" width="19" customWidth="1"/>
    <col min="3" max="3" width="4.625" customWidth="1"/>
    <col min="4" max="4" width="6.625" customWidth="1"/>
    <col min="5" max="5" width="4.625" style="1" customWidth="1"/>
    <col min="7" max="7" width="4.625" style="1" customWidth="1"/>
  </cols>
  <sheetData>
    <row r="1" spans="2:9" ht="31" x14ac:dyDescent="0.35">
      <c r="B1" s="64" t="s">
        <v>18</v>
      </c>
      <c r="C1" s="64"/>
      <c r="D1" s="64"/>
      <c r="E1" s="64"/>
      <c r="F1" s="64"/>
      <c r="G1" s="64"/>
    </row>
    <row r="2" spans="2:9" ht="24" customHeight="1" x14ac:dyDescent="0.2">
      <c r="B2" s="65" t="s">
        <v>33</v>
      </c>
      <c r="C2" s="65"/>
      <c r="D2" s="65"/>
      <c r="E2" s="65"/>
      <c r="F2" s="65"/>
      <c r="G2" s="65"/>
    </row>
    <row r="3" spans="2:9" ht="16" customHeight="1" x14ac:dyDescent="0.2">
      <c r="E3"/>
      <c r="G3"/>
    </row>
    <row r="4" spans="2:9" ht="54" customHeight="1" x14ac:dyDescent="0.2">
      <c r="B4" s="63" t="s">
        <v>32</v>
      </c>
      <c r="C4" s="63"/>
      <c r="D4" s="63"/>
      <c r="E4" s="63"/>
      <c r="F4" s="63"/>
      <c r="G4" s="63"/>
      <c r="H4" s="63"/>
      <c r="I4" s="63"/>
    </row>
    <row r="5" spans="2:9" ht="17" customHeight="1" x14ac:dyDescent="0.35">
      <c r="D5" s="13"/>
      <c r="E5" s="13"/>
      <c r="F5" s="13"/>
      <c r="G5" s="13"/>
    </row>
    <row r="6" spans="2:9" ht="24" customHeight="1" x14ac:dyDescent="0.25">
      <c r="B6" s="35" t="s">
        <v>22</v>
      </c>
      <c r="C6" s="36" t="s">
        <v>19</v>
      </c>
      <c r="D6" s="65" t="s">
        <v>14</v>
      </c>
      <c r="E6" s="65"/>
      <c r="F6" s="75" t="s">
        <v>15</v>
      </c>
      <c r="G6" s="75"/>
    </row>
    <row r="7" spans="2:9" ht="24" customHeight="1" x14ac:dyDescent="0.25">
      <c r="B7" s="35" t="s">
        <v>25</v>
      </c>
      <c r="C7" s="36" t="s">
        <v>19</v>
      </c>
      <c r="D7" s="65" t="s">
        <v>10</v>
      </c>
      <c r="E7" s="65"/>
      <c r="F7" s="17">
        <v>46026</v>
      </c>
    </row>
    <row r="8" spans="2:9" ht="24" customHeight="1" x14ac:dyDescent="0.25">
      <c r="B8" s="35" t="s">
        <v>26</v>
      </c>
      <c r="C8" s="36" t="s">
        <v>19</v>
      </c>
      <c r="D8" s="65" t="s">
        <v>12</v>
      </c>
      <c r="E8" s="65"/>
      <c r="F8" s="17">
        <v>46095</v>
      </c>
      <c r="G8" s="61" t="s">
        <v>21</v>
      </c>
      <c r="H8" s="61"/>
      <c r="I8" s="61"/>
    </row>
    <row r="9" spans="2:9" ht="24" customHeight="1" x14ac:dyDescent="0.25">
      <c r="B9" s="37" t="s">
        <v>27</v>
      </c>
      <c r="C9" s="38" t="s">
        <v>19</v>
      </c>
      <c r="D9" s="65" t="s">
        <v>13</v>
      </c>
      <c r="E9" s="65"/>
      <c r="F9" s="14">
        <f>ROUNDUP((F8-F7)/7,0)</f>
        <v>10</v>
      </c>
    </row>
    <row r="10" spans="2:9" ht="24" customHeight="1" x14ac:dyDescent="0.25">
      <c r="B10" s="37"/>
      <c r="C10" s="38"/>
      <c r="E10"/>
      <c r="F10" s="14"/>
    </row>
    <row r="11" spans="2:9" ht="24" customHeight="1" x14ac:dyDescent="0.2">
      <c r="B11" s="62" t="s">
        <v>29</v>
      </c>
      <c r="C11" s="62"/>
      <c r="D11" s="62"/>
      <c r="E11" s="62"/>
      <c r="F11" s="62"/>
      <c r="G11" s="62"/>
      <c r="H11" s="62"/>
      <c r="I11" s="62"/>
    </row>
    <row r="12" spans="2:9" ht="16" customHeight="1" x14ac:dyDescent="0.2"/>
    <row r="13" spans="2:9" s="8" customFormat="1" ht="24" customHeight="1" thickBot="1" x14ac:dyDescent="0.25">
      <c r="D13" s="18" t="s">
        <v>0</v>
      </c>
      <c r="E13" s="74" t="s">
        <v>1</v>
      </c>
      <c r="F13" s="74"/>
      <c r="G13" s="74"/>
    </row>
    <row r="14" spans="2:9" ht="24" customHeight="1" x14ac:dyDescent="0.2">
      <c r="B14" s="66" t="s">
        <v>28</v>
      </c>
      <c r="C14" s="67" t="s">
        <v>19</v>
      </c>
      <c r="D14" s="68">
        <v>1</v>
      </c>
      <c r="E14" s="42">
        <f>IF($D16="","",DAY($D16))</f>
        <v>4</v>
      </c>
      <c r="F14" s="43"/>
      <c r="G14" s="44"/>
    </row>
    <row r="15" spans="2:9" ht="19" customHeight="1" x14ac:dyDescent="0.2">
      <c r="B15" s="66"/>
      <c r="C15" s="67"/>
      <c r="D15" s="69"/>
      <c r="E15" s="70" t="s">
        <v>23</v>
      </c>
      <c r="F15" s="71"/>
      <c r="G15" s="72"/>
    </row>
    <row r="16" spans="2:9" ht="30" customHeight="1" x14ac:dyDescent="0.25">
      <c r="B16" s="37" t="s">
        <v>20</v>
      </c>
      <c r="C16" s="38" t="s">
        <v>19</v>
      </c>
      <c r="D16" s="45">
        <v>45661</v>
      </c>
      <c r="E16" s="73"/>
      <c r="F16" s="71"/>
      <c r="G16" s="72"/>
    </row>
    <row r="17" spans="2:9" ht="16" customHeight="1" x14ac:dyDescent="0.2">
      <c r="B17" s="39"/>
      <c r="C17" s="39"/>
      <c r="D17" s="46" t="s">
        <v>2</v>
      </c>
      <c r="E17" s="73"/>
      <c r="F17" s="71"/>
      <c r="G17" s="72"/>
    </row>
    <row r="18" spans="2:9" ht="30" customHeight="1" x14ac:dyDescent="0.2">
      <c r="B18" s="40" t="s">
        <v>20</v>
      </c>
      <c r="C18" s="41" t="s">
        <v>19</v>
      </c>
      <c r="D18" s="47">
        <f>IF(D16="","",D16+6)</f>
        <v>45667</v>
      </c>
      <c r="E18" s="73"/>
      <c r="F18" s="71"/>
      <c r="G18" s="72"/>
    </row>
    <row r="19" spans="2:9" ht="24" customHeight="1" thickBot="1" x14ac:dyDescent="0.25">
      <c r="D19" s="48"/>
      <c r="E19" s="49"/>
      <c r="F19" s="50"/>
      <c r="G19" s="51"/>
      <c r="H19" s="34" t="s">
        <v>24</v>
      </c>
    </row>
    <row r="21" spans="2:9" ht="86" customHeight="1" x14ac:dyDescent="0.2">
      <c r="B21" s="62" t="s">
        <v>30</v>
      </c>
      <c r="C21" s="62"/>
      <c r="D21" s="62"/>
      <c r="E21" s="62"/>
      <c r="F21" s="62"/>
      <c r="G21" s="62"/>
      <c r="H21" s="62"/>
      <c r="I21" s="62"/>
    </row>
    <row r="24" spans="2:9" ht="157" customHeight="1" x14ac:dyDescent="0.2">
      <c r="B24" s="63" t="s">
        <v>31</v>
      </c>
      <c r="C24" s="63"/>
      <c r="D24" s="63"/>
      <c r="E24" s="63"/>
      <c r="F24" s="63"/>
      <c r="G24" s="63"/>
      <c r="H24" s="63"/>
      <c r="I24" s="63"/>
    </row>
  </sheetData>
  <mergeCells count="17">
    <mergeCell ref="D9:E9"/>
    <mergeCell ref="G8:I8"/>
    <mergeCell ref="B21:I21"/>
    <mergeCell ref="B24:I24"/>
    <mergeCell ref="B1:G1"/>
    <mergeCell ref="B2:G2"/>
    <mergeCell ref="B14:B15"/>
    <mergeCell ref="C14:C15"/>
    <mergeCell ref="B11:I11"/>
    <mergeCell ref="B4:I4"/>
    <mergeCell ref="D14:D15"/>
    <mergeCell ref="E15:G18"/>
    <mergeCell ref="E13:G13"/>
    <mergeCell ref="D6:E6"/>
    <mergeCell ref="F6:G6"/>
    <mergeCell ref="D7:E7"/>
    <mergeCell ref="D8:E8"/>
  </mergeCells>
  <conditionalFormatting sqref="G14">
    <cfRule type="containsText" dxfId="288" priority="144" operator="containsText" text="Q">
      <formula>NOT(ISERROR(SEARCH("Q",G14)))</formula>
    </cfRule>
  </conditionalFormatting>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1BE69-C553-D744-83AC-30F56C0F7F12}">
  <dimension ref="B1:Z115"/>
  <sheetViews>
    <sheetView tabSelected="1" zoomScaleNormal="100" workbookViewId="0">
      <selection activeCell="D2" sqref="D2:K2"/>
    </sheetView>
  </sheetViews>
  <sheetFormatPr baseColWidth="10" defaultRowHeight="18" x14ac:dyDescent="0.2"/>
  <cols>
    <col min="1" max="1" width="4.625" customWidth="1"/>
    <col min="2" max="2" width="6.625" customWidth="1"/>
    <col min="3" max="3" width="4.625" style="1" customWidth="1"/>
    <col min="5" max="5" width="4.625" style="1" customWidth="1"/>
    <col min="6" max="6" width="4.625" customWidth="1"/>
    <col min="8" max="9" width="4.625" customWidth="1"/>
    <col min="11" max="12" width="4.625" customWidth="1"/>
    <col min="14" max="15" width="4.625" customWidth="1"/>
    <col min="17" max="18" width="4.625" customWidth="1"/>
    <col min="20" max="21" width="4.625" customWidth="1"/>
    <col min="23" max="24" width="4.625" customWidth="1"/>
    <col min="26" max="26" width="4.625" customWidth="1"/>
  </cols>
  <sheetData>
    <row r="1" spans="2:26" ht="30" x14ac:dyDescent="0.3">
      <c r="B1" s="80" t="s">
        <v>37</v>
      </c>
      <c r="C1" s="80"/>
      <c r="D1" s="80"/>
      <c r="E1" s="80"/>
      <c r="F1" s="80"/>
      <c r="G1" s="80"/>
      <c r="H1" s="80"/>
      <c r="I1" s="80"/>
      <c r="J1" s="80"/>
      <c r="K1" s="80"/>
      <c r="L1" s="80"/>
      <c r="M1" s="80"/>
      <c r="N1" s="80"/>
      <c r="O1" s="80"/>
      <c r="P1" s="80"/>
      <c r="Q1" s="80"/>
      <c r="R1" s="80"/>
      <c r="S1" s="80"/>
      <c r="T1" s="80"/>
      <c r="U1" s="80"/>
      <c r="V1" s="80"/>
      <c r="W1" s="80"/>
      <c r="X1" s="80"/>
    </row>
    <row r="2" spans="2:26" ht="24" customHeight="1" x14ac:dyDescent="0.2">
      <c r="B2" s="65" t="s">
        <v>14</v>
      </c>
      <c r="C2" s="65"/>
      <c r="D2" s="75" t="s">
        <v>15</v>
      </c>
      <c r="E2" s="75"/>
      <c r="F2" s="75"/>
      <c r="G2" s="75"/>
      <c r="H2" s="75"/>
      <c r="I2" s="75"/>
      <c r="J2" s="75"/>
      <c r="K2" s="75"/>
      <c r="U2" s="82" t="e" vm="1">
        <v>#VALUE!</v>
      </c>
      <c r="V2" s="82"/>
      <c r="W2" s="82"/>
      <c r="X2" s="82"/>
      <c r="Y2" s="82"/>
      <c r="Z2" s="82"/>
    </row>
    <row r="3" spans="2:26" ht="24" customHeight="1" x14ac:dyDescent="0.2">
      <c r="B3" s="65" t="s">
        <v>10</v>
      </c>
      <c r="C3" s="65"/>
      <c r="D3" s="15" t="s">
        <v>11</v>
      </c>
      <c r="U3" s="82"/>
      <c r="V3" s="82"/>
      <c r="W3" s="82"/>
      <c r="X3" s="82"/>
      <c r="Y3" s="82"/>
      <c r="Z3" s="82"/>
    </row>
    <row r="4" spans="2:26" ht="24" customHeight="1" x14ac:dyDescent="0.2">
      <c r="B4" s="65" t="s">
        <v>12</v>
      </c>
      <c r="C4" s="65"/>
      <c r="D4" t="s">
        <v>11</v>
      </c>
      <c r="E4" s="61" t="s">
        <v>16</v>
      </c>
      <c r="F4" s="61"/>
      <c r="G4" s="61"/>
      <c r="H4" s="61"/>
      <c r="I4" s="61"/>
      <c r="J4" s="61"/>
      <c r="K4" s="61"/>
      <c r="U4" s="82"/>
      <c r="V4" s="82"/>
      <c r="W4" s="82"/>
      <c r="X4" s="82"/>
      <c r="Y4" s="82"/>
      <c r="Z4" s="82"/>
    </row>
    <row r="5" spans="2:26" ht="24" customHeight="1" x14ac:dyDescent="0.2">
      <c r="B5" s="65" t="s">
        <v>13</v>
      </c>
      <c r="C5" s="65"/>
      <c r="D5" s="58" t="e">
        <f>ROUNDUP((D4-D3)/7,0)</f>
        <v>#VALUE!</v>
      </c>
      <c r="G5" s="1"/>
      <c r="U5" s="82"/>
      <c r="V5" s="82"/>
      <c r="W5" s="82"/>
      <c r="X5" s="82"/>
      <c r="Y5" s="82"/>
      <c r="Z5" s="82"/>
    </row>
    <row r="6" spans="2:26" ht="24" customHeight="1" x14ac:dyDescent="0.2"/>
    <row r="7" spans="2:26" s="8" customFormat="1" ht="24" customHeight="1" thickBot="1" x14ac:dyDescent="0.25">
      <c r="B7" s="16" t="s">
        <v>0</v>
      </c>
      <c r="C7" s="81" t="s">
        <v>1</v>
      </c>
      <c r="D7" s="81"/>
      <c r="E7" s="81"/>
      <c r="F7" s="81" t="s">
        <v>3</v>
      </c>
      <c r="G7" s="81"/>
      <c r="H7" s="81"/>
      <c r="I7" s="81" t="s">
        <v>4</v>
      </c>
      <c r="J7" s="81"/>
      <c r="K7" s="81"/>
      <c r="L7" s="81" t="s">
        <v>5</v>
      </c>
      <c r="M7" s="81"/>
      <c r="N7" s="81"/>
      <c r="O7" s="81" t="s">
        <v>6</v>
      </c>
      <c r="P7" s="81"/>
      <c r="Q7" s="81"/>
      <c r="R7" s="81" t="s">
        <v>7</v>
      </c>
      <c r="S7" s="81"/>
      <c r="T7" s="81"/>
      <c r="U7" s="81" t="s">
        <v>8</v>
      </c>
      <c r="V7" s="81"/>
      <c r="W7" s="81"/>
      <c r="X7" s="81" t="s">
        <v>9</v>
      </c>
      <c r="Y7" s="81"/>
      <c r="Z7" s="81"/>
    </row>
    <row r="8" spans="2:26" ht="24" customHeight="1" thickTop="1" x14ac:dyDescent="0.2">
      <c r="B8" s="78">
        <v>1</v>
      </c>
      <c r="C8" s="10" t="str">
        <f>IF($B10="","",DAY($B10))</f>
        <v/>
      </c>
      <c r="D8" s="5"/>
      <c r="E8" s="12"/>
      <c r="F8" s="10" t="str">
        <f>IF($B10="","",DAY($B10+1))</f>
        <v/>
      </c>
      <c r="G8" s="5"/>
      <c r="H8" s="12"/>
      <c r="I8" s="10" t="str">
        <f>IF($B10="","",DAY($B10+2))</f>
        <v/>
      </c>
      <c r="J8" s="5"/>
      <c r="K8" s="12"/>
      <c r="L8" s="10" t="str">
        <f>IF($B10="","",DAY($B10+3))</f>
        <v/>
      </c>
      <c r="M8" s="5"/>
      <c r="N8" s="12"/>
      <c r="O8" s="10" t="str">
        <f>IF($B10="","",DAY($B10+4))</f>
        <v/>
      </c>
      <c r="P8" s="5"/>
      <c r="Q8" s="12"/>
      <c r="R8" s="10" t="str">
        <f>IF($B10="","",DAY($B10+5))</f>
        <v/>
      </c>
      <c r="S8" s="5"/>
      <c r="T8" s="12"/>
      <c r="U8" s="10" t="str">
        <f>IF($B10="","",DAY($B10+6))</f>
        <v/>
      </c>
      <c r="V8" s="5"/>
      <c r="W8" s="12"/>
      <c r="X8" s="52"/>
      <c r="Y8" s="53"/>
      <c r="Z8" s="54"/>
    </row>
    <row r="9" spans="2:26" ht="19" customHeight="1" x14ac:dyDescent="0.2">
      <c r="B9" s="79"/>
      <c r="C9" s="100"/>
      <c r="D9" s="71"/>
      <c r="E9" s="101"/>
      <c r="F9" s="73"/>
      <c r="G9" s="102"/>
      <c r="H9" s="103"/>
      <c r="I9" s="104"/>
      <c r="J9" s="102"/>
      <c r="K9" s="103"/>
      <c r="L9" s="104"/>
      <c r="M9" s="102"/>
      <c r="N9" s="103"/>
      <c r="O9" s="104"/>
      <c r="P9" s="102"/>
      <c r="Q9" s="103"/>
      <c r="R9" s="104"/>
      <c r="S9" s="102"/>
      <c r="T9" s="103"/>
      <c r="U9" s="104"/>
      <c r="V9" s="102"/>
      <c r="W9" s="103"/>
      <c r="X9" s="104"/>
      <c r="Y9" s="102"/>
      <c r="Z9" s="103"/>
    </row>
    <row r="10" spans="2:26" ht="30" customHeight="1" x14ac:dyDescent="0.2">
      <c r="B10" s="59" t="str">
        <f>IF($D$3="[Date]","",D3)</f>
        <v/>
      </c>
      <c r="C10" s="73"/>
      <c r="D10" s="71"/>
      <c r="E10" s="101"/>
      <c r="F10" s="104"/>
      <c r="G10" s="102"/>
      <c r="H10" s="103"/>
      <c r="I10" s="104"/>
      <c r="J10" s="102"/>
      <c r="K10" s="103"/>
      <c r="L10" s="104"/>
      <c r="M10" s="102"/>
      <c r="N10" s="103"/>
      <c r="O10" s="104"/>
      <c r="P10" s="102"/>
      <c r="Q10" s="103"/>
      <c r="R10" s="104"/>
      <c r="S10" s="102"/>
      <c r="T10" s="103"/>
      <c r="U10" s="104"/>
      <c r="V10" s="102"/>
      <c r="W10" s="103"/>
      <c r="X10" s="104"/>
      <c r="Y10" s="102"/>
      <c r="Z10" s="103"/>
    </row>
    <row r="11" spans="2:26" ht="16" customHeight="1" x14ac:dyDescent="0.2">
      <c r="B11" s="3" t="s">
        <v>2</v>
      </c>
      <c r="C11" s="73"/>
      <c r="D11" s="71"/>
      <c r="E11" s="101"/>
      <c r="F11" s="104"/>
      <c r="G11" s="102"/>
      <c r="H11" s="103"/>
      <c r="I11" s="104"/>
      <c r="J11" s="102"/>
      <c r="K11" s="103"/>
      <c r="L11" s="104"/>
      <c r="M11" s="102"/>
      <c r="N11" s="103"/>
      <c r="O11" s="104"/>
      <c r="P11" s="102"/>
      <c r="Q11" s="103"/>
      <c r="R11" s="104"/>
      <c r="S11" s="102"/>
      <c r="T11" s="103"/>
      <c r="U11" s="104"/>
      <c r="V11" s="102"/>
      <c r="W11" s="103"/>
      <c r="X11" s="104"/>
      <c r="Y11" s="102"/>
      <c r="Z11" s="103"/>
    </row>
    <row r="12" spans="2:26" ht="30" customHeight="1" x14ac:dyDescent="0.2">
      <c r="B12" s="60" t="str">
        <f>IF(B10="","",B10+6)</f>
        <v/>
      </c>
      <c r="C12" s="73"/>
      <c r="D12" s="71"/>
      <c r="E12" s="101"/>
      <c r="F12" s="104"/>
      <c r="G12" s="102"/>
      <c r="H12" s="103"/>
      <c r="I12" s="104"/>
      <c r="J12" s="102"/>
      <c r="K12" s="103"/>
      <c r="L12" s="104"/>
      <c r="M12" s="102"/>
      <c r="N12" s="103"/>
      <c r="O12" s="104"/>
      <c r="P12" s="102"/>
      <c r="Q12" s="103"/>
      <c r="R12" s="104"/>
      <c r="S12" s="102"/>
      <c r="T12" s="103"/>
      <c r="U12" s="104"/>
      <c r="V12" s="102"/>
      <c r="W12" s="103"/>
      <c r="X12" s="104"/>
      <c r="Y12" s="102"/>
      <c r="Z12" s="103"/>
    </row>
    <row r="13" spans="2:26" ht="24" customHeight="1" x14ac:dyDescent="0.2">
      <c r="B13" s="9"/>
      <c r="C13" s="6"/>
      <c r="D13" s="7"/>
      <c r="E13" s="11"/>
      <c r="F13" s="6"/>
      <c r="G13" s="7"/>
      <c r="H13" s="11"/>
      <c r="I13" s="6"/>
      <c r="J13" s="7"/>
      <c r="K13" s="11"/>
      <c r="L13" s="6"/>
      <c r="M13" s="7"/>
      <c r="N13" s="11"/>
      <c r="O13" s="6"/>
      <c r="P13" s="7"/>
      <c r="Q13" s="11"/>
      <c r="R13" s="6"/>
      <c r="S13" s="7"/>
      <c r="T13" s="11"/>
      <c r="U13" s="6"/>
      <c r="V13" s="7"/>
      <c r="W13" s="11"/>
      <c r="X13" s="76" t="s">
        <v>17</v>
      </c>
      <c r="Y13" s="77"/>
      <c r="Z13" s="32" t="str">
        <f>IF(SUM(E13,H13,K13,N13,Q13,T13,W13)=0,"",ROUND(SUM(E13,H13,K13,N13,Q13,T13,W13),1))</f>
        <v/>
      </c>
    </row>
    <row r="14" spans="2:26" ht="24" customHeight="1" x14ac:dyDescent="0.2">
      <c r="B14" s="78">
        <f>B8+1</f>
        <v>2</v>
      </c>
      <c r="C14" s="10" t="str">
        <f>IF($B16="","",DAY($B16))</f>
        <v/>
      </c>
      <c r="D14" s="5"/>
      <c r="E14" s="12"/>
      <c r="F14" s="10" t="str">
        <f>IF($B16="","",DAY($B16+1))</f>
        <v/>
      </c>
      <c r="G14" s="5"/>
      <c r="H14" s="12"/>
      <c r="I14" s="10" t="str">
        <f>IF($B16="","",DAY($B16+2))</f>
        <v/>
      </c>
      <c r="J14" s="5"/>
      <c r="K14" s="12"/>
      <c r="L14" s="10" t="str">
        <f>IF($B16="","",DAY($B16+3))</f>
        <v/>
      </c>
      <c r="M14" s="5"/>
      <c r="N14" s="12"/>
      <c r="O14" s="10" t="str">
        <f>IF($B16="","",DAY($B16+4))</f>
        <v/>
      </c>
      <c r="P14" s="5"/>
      <c r="Q14" s="12"/>
      <c r="R14" s="10" t="str">
        <f>IF($B16="","",DAY($B16+5))</f>
        <v/>
      </c>
      <c r="S14" s="5"/>
      <c r="T14" s="12"/>
      <c r="U14" s="10" t="str">
        <f>IF($B16="","",DAY($B16+6))</f>
        <v/>
      </c>
      <c r="V14" s="5"/>
      <c r="W14" s="12"/>
      <c r="X14" s="10"/>
      <c r="Y14" s="5"/>
      <c r="Z14" s="12"/>
    </row>
    <row r="15" spans="2:26" ht="19" customHeight="1" x14ac:dyDescent="0.2">
      <c r="B15" s="79"/>
      <c r="C15" s="100"/>
      <c r="D15" s="71"/>
      <c r="E15" s="101"/>
      <c r="F15" s="73"/>
      <c r="G15" s="102"/>
      <c r="H15" s="103"/>
      <c r="I15" s="104"/>
      <c r="J15" s="102"/>
      <c r="K15" s="103"/>
      <c r="L15" s="104"/>
      <c r="M15" s="102"/>
      <c r="N15" s="103"/>
      <c r="O15" s="104"/>
      <c r="P15" s="102"/>
      <c r="Q15" s="103"/>
      <c r="R15" s="104"/>
      <c r="S15" s="102"/>
      <c r="T15" s="103"/>
      <c r="U15" s="104"/>
      <c r="V15" s="102"/>
      <c r="W15" s="103"/>
      <c r="X15" s="104"/>
      <c r="Y15" s="102"/>
      <c r="Z15" s="103"/>
    </row>
    <row r="16" spans="2:26" ht="30" customHeight="1" x14ac:dyDescent="0.2">
      <c r="B16" s="2" t="str">
        <f>IF($D$3="[Date]","",B10+7)</f>
        <v/>
      </c>
      <c r="C16" s="73"/>
      <c r="D16" s="71"/>
      <c r="E16" s="101"/>
      <c r="F16" s="104"/>
      <c r="G16" s="102"/>
      <c r="H16" s="103"/>
      <c r="I16" s="104"/>
      <c r="J16" s="102"/>
      <c r="K16" s="103"/>
      <c r="L16" s="104"/>
      <c r="M16" s="102"/>
      <c r="N16" s="103"/>
      <c r="O16" s="104"/>
      <c r="P16" s="102"/>
      <c r="Q16" s="103"/>
      <c r="R16" s="104"/>
      <c r="S16" s="102"/>
      <c r="T16" s="103"/>
      <c r="U16" s="104"/>
      <c r="V16" s="102"/>
      <c r="W16" s="103"/>
      <c r="X16" s="104"/>
      <c r="Y16" s="102"/>
      <c r="Z16" s="103"/>
    </row>
    <row r="17" spans="2:26" ht="16" customHeight="1" x14ac:dyDescent="0.2">
      <c r="B17" s="3" t="s">
        <v>2</v>
      </c>
      <c r="C17" s="73"/>
      <c r="D17" s="71"/>
      <c r="E17" s="101"/>
      <c r="F17" s="104"/>
      <c r="G17" s="102"/>
      <c r="H17" s="103"/>
      <c r="I17" s="104"/>
      <c r="J17" s="102"/>
      <c r="K17" s="103"/>
      <c r="L17" s="104"/>
      <c r="M17" s="102"/>
      <c r="N17" s="103"/>
      <c r="O17" s="104"/>
      <c r="P17" s="102"/>
      <c r="Q17" s="103"/>
      <c r="R17" s="104"/>
      <c r="S17" s="102"/>
      <c r="T17" s="103"/>
      <c r="U17" s="104"/>
      <c r="V17" s="102"/>
      <c r="W17" s="103"/>
      <c r="X17" s="104"/>
      <c r="Y17" s="102"/>
      <c r="Z17" s="103"/>
    </row>
    <row r="18" spans="2:26" ht="30" customHeight="1" x14ac:dyDescent="0.2">
      <c r="B18" s="4" t="str">
        <f>IF(B16="","",B16+6)</f>
        <v/>
      </c>
      <c r="C18" s="73"/>
      <c r="D18" s="71"/>
      <c r="E18" s="101"/>
      <c r="F18" s="104"/>
      <c r="G18" s="102"/>
      <c r="H18" s="103"/>
      <c r="I18" s="104"/>
      <c r="J18" s="102"/>
      <c r="K18" s="103"/>
      <c r="L18" s="104"/>
      <c r="M18" s="102"/>
      <c r="N18" s="103"/>
      <c r="O18" s="104"/>
      <c r="P18" s="102"/>
      <c r="Q18" s="103"/>
      <c r="R18" s="104"/>
      <c r="S18" s="102"/>
      <c r="T18" s="103"/>
      <c r="U18" s="104"/>
      <c r="V18" s="102"/>
      <c r="W18" s="103"/>
      <c r="X18" s="104"/>
      <c r="Y18" s="102"/>
      <c r="Z18" s="103"/>
    </row>
    <row r="19" spans="2:26" ht="24" customHeight="1" x14ac:dyDescent="0.2">
      <c r="B19" s="9"/>
      <c r="C19" s="6"/>
      <c r="D19" s="7"/>
      <c r="E19" s="11"/>
      <c r="F19" s="6"/>
      <c r="G19" s="7"/>
      <c r="H19" s="11"/>
      <c r="I19" s="6"/>
      <c r="J19" s="7"/>
      <c r="K19" s="11"/>
      <c r="L19" s="6"/>
      <c r="M19" s="7"/>
      <c r="N19" s="11"/>
      <c r="O19" s="6"/>
      <c r="P19" s="7"/>
      <c r="Q19" s="11"/>
      <c r="R19" s="6"/>
      <c r="S19" s="7"/>
      <c r="T19" s="11"/>
      <c r="U19" s="6"/>
      <c r="V19" s="7"/>
      <c r="W19" s="11"/>
      <c r="X19" s="76" t="s">
        <v>17</v>
      </c>
      <c r="Y19" s="77"/>
      <c r="Z19" s="32" t="str">
        <f>IF(SUM(E19,H19,K19,N19,Q19,T19,W19)=0,"",ROUND(SUM(E19,H19,K19,N19,Q19,T19,W19),1))</f>
        <v/>
      </c>
    </row>
    <row r="20" spans="2:26" ht="24" customHeight="1" x14ac:dyDescent="0.2">
      <c r="B20" s="78">
        <f>B14+1</f>
        <v>3</v>
      </c>
      <c r="C20" s="10" t="str">
        <f>IF($B22="","",DAY($B22))</f>
        <v/>
      </c>
      <c r="D20" s="5"/>
      <c r="E20" s="12"/>
      <c r="F20" s="10" t="str">
        <f>IF($B22="","",DAY($B22+1))</f>
        <v/>
      </c>
      <c r="G20" s="5"/>
      <c r="H20" s="12"/>
      <c r="I20" s="10" t="str">
        <f>IF($B22="","",DAY($B22+2))</f>
        <v/>
      </c>
      <c r="J20" s="5"/>
      <c r="K20" s="12"/>
      <c r="L20" s="10" t="str">
        <f>IF($B22="","",DAY($B22+3))</f>
        <v/>
      </c>
      <c r="M20" s="5"/>
      <c r="N20" s="12"/>
      <c r="O20" s="10" t="str">
        <f>IF($B22="","",DAY($B22+4))</f>
        <v/>
      </c>
      <c r="P20" s="5"/>
      <c r="Q20" s="12"/>
      <c r="R20" s="10" t="str">
        <f>IF($B22="","",DAY($B22+5))</f>
        <v/>
      </c>
      <c r="S20" s="5"/>
      <c r="T20" s="12"/>
      <c r="U20" s="10" t="str">
        <f>IF($B22="","",DAY($B22+6))</f>
        <v/>
      </c>
      <c r="V20" s="5"/>
      <c r="W20" s="12"/>
      <c r="X20" s="10"/>
      <c r="Y20" s="5"/>
      <c r="Z20" s="12"/>
    </row>
    <row r="21" spans="2:26" ht="19" customHeight="1" x14ac:dyDescent="0.2">
      <c r="B21" s="79"/>
      <c r="C21" s="100"/>
      <c r="D21" s="71"/>
      <c r="E21" s="101"/>
      <c r="F21" s="73"/>
      <c r="G21" s="102"/>
      <c r="H21" s="103"/>
      <c r="I21" s="104"/>
      <c r="J21" s="102"/>
      <c r="K21" s="103"/>
      <c r="L21" s="104"/>
      <c r="M21" s="102"/>
      <c r="N21" s="103"/>
      <c r="O21" s="104"/>
      <c r="P21" s="102"/>
      <c r="Q21" s="103"/>
      <c r="R21" s="104"/>
      <c r="S21" s="102"/>
      <c r="T21" s="103"/>
      <c r="U21" s="104"/>
      <c r="V21" s="102"/>
      <c r="W21" s="103"/>
      <c r="X21" s="104"/>
      <c r="Y21" s="102"/>
      <c r="Z21" s="103"/>
    </row>
    <row r="22" spans="2:26" ht="30" customHeight="1" x14ac:dyDescent="0.2">
      <c r="B22" s="2" t="str">
        <f>IF($D$3="[Date]","",B16+7)</f>
        <v/>
      </c>
      <c r="C22" s="73"/>
      <c r="D22" s="71"/>
      <c r="E22" s="101"/>
      <c r="F22" s="104"/>
      <c r="G22" s="102"/>
      <c r="H22" s="103"/>
      <c r="I22" s="104"/>
      <c r="J22" s="102"/>
      <c r="K22" s="103"/>
      <c r="L22" s="104"/>
      <c r="M22" s="102"/>
      <c r="N22" s="103"/>
      <c r="O22" s="104"/>
      <c r="P22" s="102"/>
      <c r="Q22" s="103"/>
      <c r="R22" s="104"/>
      <c r="S22" s="102"/>
      <c r="T22" s="103"/>
      <c r="U22" s="104"/>
      <c r="V22" s="102"/>
      <c r="W22" s="103"/>
      <c r="X22" s="104"/>
      <c r="Y22" s="102"/>
      <c r="Z22" s="103"/>
    </row>
    <row r="23" spans="2:26" ht="16" customHeight="1" x14ac:dyDescent="0.2">
      <c r="B23" s="3" t="s">
        <v>2</v>
      </c>
      <c r="C23" s="73"/>
      <c r="D23" s="71"/>
      <c r="E23" s="101"/>
      <c r="F23" s="104"/>
      <c r="G23" s="102"/>
      <c r="H23" s="103"/>
      <c r="I23" s="104"/>
      <c r="J23" s="102"/>
      <c r="K23" s="103"/>
      <c r="L23" s="104"/>
      <c r="M23" s="102"/>
      <c r="N23" s="103"/>
      <c r="O23" s="104"/>
      <c r="P23" s="102"/>
      <c r="Q23" s="103"/>
      <c r="R23" s="104"/>
      <c r="S23" s="102"/>
      <c r="T23" s="103"/>
      <c r="U23" s="104"/>
      <c r="V23" s="102"/>
      <c r="W23" s="103"/>
      <c r="X23" s="104"/>
      <c r="Y23" s="102"/>
      <c r="Z23" s="103"/>
    </row>
    <row r="24" spans="2:26" ht="30" customHeight="1" x14ac:dyDescent="0.2">
      <c r="B24" s="4" t="str">
        <f>IF(B22="","",B22+6)</f>
        <v/>
      </c>
      <c r="C24" s="73"/>
      <c r="D24" s="71"/>
      <c r="E24" s="101"/>
      <c r="F24" s="104"/>
      <c r="G24" s="102"/>
      <c r="H24" s="103"/>
      <c r="I24" s="104"/>
      <c r="J24" s="102"/>
      <c r="K24" s="103"/>
      <c r="L24" s="104"/>
      <c r="M24" s="102"/>
      <c r="N24" s="103"/>
      <c r="O24" s="104"/>
      <c r="P24" s="102"/>
      <c r="Q24" s="103"/>
      <c r="R24" s="104"/>
      <c r="S24" s="102"/>
      <c r="T24" s="103"/>
      <c r="U24" s="104"/>
      <c r="V24" s="102"/>
      <c r="W24" s="103"/>
      <c r="X24" s="104"/>
      <c r="Y24" s="102"/>
      <c r="Z24" s="103"/>
    </row>
    <row r="25" spans="2:26" ht="24" customHeight="1" x14ac:dyDescent="0.2">
      <c r="B25" s="9"/>
      <c r="C25" s="6"/>
      <c r="D25" s="7"/>
      <c r="E25" s="11"/>
      <c r="F25" s="6"/>
      <c r="G25" s="7"/>
      <c r="H25" s="11"/>
      <c r="I25" s="6"/>
      <c r="J25" s="7"/>
      <c r="K25" s="11"/>
      <c r="L25" s="6"/>
      <c r="M25" s="7"/>
      <c r="N25" s="11"/>
      <c r="O25" s="6"/>
      <c r="P25" s="7"/>
      <c r="Q25" s="11"/>
      <c r="R25" s="6"/>
      <c r="S25" s="7"/>
      <c r="T25" s="11"/>
      <c r="U25" s="6"/>
      <c r="V25" s="7"/>
      <c r="W25" s="11"/>
      <c r="X25" s="76" t="s">
        <v>17</v>
      </c>
      <c r="Y25" s="77"/>
      <c r="Z25" s="32" t="str">
        <f>IF(SUM(E25,H25,K25,N25,Q25,T25,W25)=0,"",ROUND(SUM(E25,H25,K25,N25,Q25,T25,W25),1))</f>
        <v/>
      </c>
    </row>
    <row r="26" spans="2:26" ht="24" customHeight="1" x14ac:dyDescent="0.2">
      <c r="B26" s="78">
        <f>B20+1</f>
        <v>4</v>
      </c>
      <c r="C26" s="10" t="str">
        <f>IF($B28="","",DAY($B28))</f>
        <v/>
      </c>
      <c r="D26" s="5"/>
      <c r="E26" s="12"/>
      <c r="F26" s="10" t="str">
        <f>IF($B28="","",DAY($B28+1))</f>
        <v/>
      </c>
      <c r="G26" s="5"/>
      <c r="H26" s="12"/>
      <c r="I26" s="10" t="str">
        <f>IF($B28="","",DAY($B28+2))</f>
        <v/>
      </c>
      <c r="J26" s="5"/>
      <c r="K26" s="12"/>
      <c r="L26" s="10" t="str">
        <f>IF($B28="","",DAY($B28+3))</f>
        <v/>
      </c>
      <c r="M26" s="5"/>
      <c r="N26" s="12"/>
      <c r="O26" s="10" t="str">
        <f>IF($B28="","",DAY($B28+4))</f>
        <v/>
      </c>
      <c r="P26" s="5"/>
      <c r="Q26" s="12"/>
      <c r="R26" s="10" t="str">
        <f>IF($B28="","",DAY($B28+5))</f>
        <v/>
      </c>
      <c r="S26" s="5"/>
      <c r="T26" s="12"/>
      <c r="U26" s="10" t="str">
        <f>IF($B28="","",DAY($B28+6))</f>
        <v/>
      </c>
      <c r="V26" s="5"/>
      <c r="W26" s="12"/>
      <c r="X26" s="10"/>
      <c r="Y26" s="5"/>
      <c r="Z26" s="12"/>
    </row>
    <row r="27" spans="2:26" ht="19" customHeight="1" x14ac:dyDescent="0.2">
      <c r="B27" s="79"/>
      <c r="C27" s="100"/>
      <c r="D27" s="71"/>
      <c r="E27" s="101"/>
      <c r="F27" s="73"/>
      <c r="G27" s="102"/>
      <c r="H27" s="103"/>
      <c r="I27" s="104"/>
      <c r="J27" s="102"/>
      <c r="K27" s="103"/>
      <c r="L27" s="104"/>
      <c r="M27" s="102"/>
      <c r="N27" s="103"/>
      <c r="O27" s="104"/>
      <c r="P27" s="102"/>
      <c r="Q27" s="103"/>
      <c r="R27" s="104"/>
      <c r="S27" s="102"/>
      <c r="T27" s="103"/>
      <c r="U27" s="104"/>
      <c r="V27" s="102"/>
      <c r="W27" s="103"/>
      <c r="X27" s="104"/>
      <c r="Y27" s="102"/>
      <c r="Z27" s="103"/>
    </row>
    <row r="28" spans="2:26" ht="30" customHeight="1" x14ac:dyDescent="0.2">
      <c r="B28" s="2" t="str">
        <f>IF($D$3="[Date]","",B22+7)</f>
        <v/>
      </c>
      <c r="C28" s="73"/>
      <c r="D28" s="71"/>
      <c r="E28" s="101"/>
      <c r="F28" s="104"/>
      <c r="G28" s="102"/>
      <c r="H28" s="103"/>
      <c r="I28" s="104"/>
      <c r="J28" s="102"/>
      <c r="K28" s="103"/>
      <c r="L28" s="104"/>
      <c r="M28" s="102"/>
      <c r="N28" s="103"/>
      <c r="O28" s="104"/>
      <c r="P28" s="102"/>
      <c r="Q28" s="103"/>
      <c r="R28" s="104"/>
      <c r="S28" s="102"/>
      <c r="T28" s="103"/>
      <c r="U28" s="104"/>
      <c r="V28" s="102"/>
      <c r="W28" s="103"/>
      <c r="X28" s="104"/>
      <c r="Y28" s="102"/>
      <c r="Z28" s="103"/>
    </row>
    <row r="29" spans="2:26" ht="16" customHeight="1" x14ac:dyDescent="0.2">
      <c r="B29" s="3" t="s">
        <v>2</v>
      </c>
      <c r="C29" s="73"/>
      <c r="D29" s="71"/>
      <c r="E29" s="101"/>
      <c r="F29" s="104"/>
      <c r="G29" s="102"/>
      <c r="H29" s="103"/>
      <c r="I29" s="104"/>
      <c r="J29" s="102"/>
      <c r="K29" s="103"/>
      <c r="L29" s="104"/>
      <c r="M29" s="102"/>
      <c r="N29" s="103"/>
      <c r="O29" s="104"/>
      <c r="P29" s="102"/>
      <c r="Q29" s="103"/>
      <c r="R29" s="104"/>
      <c r="S29" s="102"/>
      <c r="T29" s="103"/>
      <c r="U29" s="104"/>
      <c r="V29" s="102"/>
      <c r="W29" s="103"/>
      <c r="X29" s="104"/>
      <c r="Y29" s="102"/>
      <c r="Z29" s="103"/>
    </row>
    <row r="30" spans="2:26" ht="30" customHeight="1" x14ac:dyDescent="0.2">
      <c r="B30" s="4" t="str">
        <f>IF(B28="","",B28+6)</f>
        <v/>
      </c>
      <c r="C30" s="73"/>
      <c r="D30" s="71"/>
      <c r="E30" s="101"/>
      <c r="F30" s="104"/>
      <c r="G30" s="102"/>
      <c r="H30" s="103"/>
      <c r="I30" s="104"/>
      <c r="J30" s="102"/>
      <c r="K30" s="103"/>
      <c r="L30" s="104"/>
      <c r="M30" s="102"/>
      <c r="N30" s="103"/>
      <c r="O30" s="104"/>
      <c r="P30" s="102"/>
      <c r="Q30" s="103"/>
      <c r="R30" s="104"/>
      <c r="S30" s="102"/>
      <c r="T30" s="103"/>
      <c r="U30" s="104"/>
      <c r="V30" s="102"/>
      <c r="W30" s="103"/>
      <c r="X30" s="104"/>
      <c r="Y30" s="102"/>
      <c r="Z30" s="103"/>
    </row>
    <row r="31" spans="2:26" ht="24" customHeight="1" x14ac:dyDescent="0.2">
      <c r="B31" s="9"/>
      <c r="C31" s="6"/>
      <c r="D31" s="7"/>
      <c r="E31" s="11"/>
      <c r="F31" s="6"/>
      <c r="G31" s="7"/>
      <c r="H31" s="11"/>
      <c r="I31" s="6"/>
      <c r="J31" s="7"/>
      <c r="K31" s="11"/>
      <c r="L31" s="6"/>
      <c r="M31" s="7"/>
      <c r="N31" s="11"/>
      <c r="O31" s="6"/>
      <c r="P31" s="7"/>
      <c r="Q31" s="11"/>
      <c r="R31" s="6"/>
      <c r="S31" s="7"/>
      <c r="T31" s="11"/>
      <c r="U31" s="6"/>
      <c r="V31" s="7"/>
      <c r="W31" s="11"/>
      <c r="X31" s="76" t="s">
        <v>17</v>
      </c>
      <c r="Y31" s="77"/>
      <c r="Z31" s="32" t="str">
        <f>IF(SUM(E31,H31,K31,N31,Q31,T31,W31)=0,"",ROUND(SUM(E31,H31,K31,N31,Q31,T31,W31),1))</f>
        <v/>
      </c>
    </row>
    <row r="32" spans="2:26" ht="24" customHeight="1" x14ac:dyDescent="0.2">
      <c r="B32" s="78">
        <f>B26+1</f>
        <v>5</v>
      </c>
      <c r="C32" s="10" t="str">
        <f>IF($B34="","",DAY($B34))</f>
        <v/>
      </c>
      <c r="D32" s="5"/>
      <c r="E32" s="12"/>
      <c r="F32" s="10" t="str">
        <f>IF($B34="","",DAY($B34+1))</f>
        <v/>
      </c>
      <c r="G32" s="5"/>
      <c r="H32" s="12"/>
      <c r="I32" s="10" t="str">
        <f>IF($B34="","",DAY($B34+2))</f>
        <v/>
      </c>
      <c r="J32" s="5"/>
      <c r="K32" s="12"/>
      <c r="L32" s="10" t="str">
        <f>IF($B34="","",DAY($B34+3))</f>
        <v/>
      </c>
      <c r="M32" s="5"/>
      <c r="N32" s="12"/>
      <c r="O32" s="10" t="str">
        <f>IF($B34="","",DAY($B34+4))</f>
        <v/>
      </c>
      <c r="P32" s="5"/>
      <c r="Q32" s="12"/>
      <c r="R32" s="10" t="str">
        <f>IF($B34="","",DAY($B34+5))</f>
        <v/>
      </c>
      <c r="S32" s="5"/>
      <c r="T32" s="12"/>
      <c r="U32" s="10" t="str">
        <f>IF($B34="","",DAY($B34+6))</f>
        <v/>
      </c>
      <c r="V32" s="5"/>
      <c r="W32" s="12"/>
      <c r="X32" s="10"/>
      <c r="Y32" s="5"/>
      <c r="Z32" s="12"/>
    </row>
    <row r="33" spans="2:26" ht="19" customHeight="1" x14ac:dyDescent="0.2">
      <c r="B33" s="79"/>
      <c r="C33" s="100"/>
      <c r="D33" s="71"/>
      <c r="E33" s="101"/>
      <c r="F33" s="73"/>
      <c r="G33" s="102"/>
      <c r="H33" s="103"/>
      <c r="I33" s="104"/>
      <c r="J33" s="102"/>
      <c r="K33" s="103"/>
      <c r="L33" s="104"/>
      <c r="M33" s="102"/>
      <c r="N33" s="103"/>
      <c r="O33" s="104"/>
      <c r="P33" s="102"/>
      <c r="Q33" s="103"/>
      <c r="R33" s="104"/>
      <c r="S33" s="102"/>
      <c r="T33" s="103"/>
      <c r="U33" s="104"/>
      <c r="V33" s="102"/>
      <c r="W33" s="103"/>
      <c r="X33" s="104"/>
      <c r="Y33" s="102"/>
      <c r="Z33" s="103"/>
    </row>
    <row r="34" spans="2:26" ht="30" customHeight="1" x14ac:dyDescent="0.2">
      <c r="B34" s="2" t="str">
        <f>IF($D$3="[Date]","",B28+7)</f>
        <v/>
      </c>
      <c r="C34" s="73"/>
      <c r="D34" s="71"/>
      <c r="E34" s="101"/>
      <c r="F34" s="104"/>
      <c r="G34" s="102"/>
      <c r="H34" s="103"/>
      <c r="I34" s="104"/>
      <c r="J34" s="102"/>
      <c r="K34" s="103"/>
      <c r="L34" s="104"/>
      <c r="M34" s="102"/>
      <c r="N34" s="103"/>
      <c r="O34" s="104"/>
      <c r="P34" s="102"/>
      <c r="Q34" s="103"/>
      <c r="R34" s="104"/>
      <c r="S34" s="102"/>
      <c r="T34" s="103"/>
      <c r="U34" s="104"/>
      <c r="V34" s="102"/>
      <c r="W34" s="103"/>
      <c r="X34" s="104"/>
      <c r="Y34" s="102"/>
      <c r="Z34" s="103"/>
    </row>
    <row r="35" spans="2:26" ht="16" customHeight="1" x14ac:dyDescent="0.2">
      <c r="B35" s="3" t="s">
        <v>2</v>
      </c>
      <c r="C35" s="73"/>
      <c r="D35" s="71"/>
      <c r="E35" s="101"/>
      <c r="F35" s="104"/>
      <c r="G35" s="102"/>
      <c r="H35" s="103"/>
      <c r="I35" s="104"/>
      <c r="J35" s="102"/>
      <c r="K35" s="103"/>
      <c r="L35" s="104"/>
      <c r="M35" s="102"/>
      <c r="N35" s="103"/>
      <c r="O35" s="104"/>
      <c r="P35" s="102"/>
      <c r="Q35" s="103"/>
      <c r="R35" s="104"/>
      <c r="S35" s="102"/>
      <c r="T35" s="103"/>
      <c r="U35" s="104"/>
      <c r="V35" s="102"/>
      <c r="W35" s="103"/>
      <c r="X35" s="104"/>
      <c r="Y35" s="102"/>
      <c r="Z35" s="103"/>
    </row>
    <row r="36" spans="2:26" ht="30" customHeight="1" x14ac:dyDescent="0.2">
      <c r="B36" s="4" t="str">
        <f>IF(B34="","",B34+6)</f>
        <v/>
      </c>
      <c r="C36" s="73"/>
      <c r="D36" s="71"/>
      <c r="E36" s="101"/>
      <c r="F36" s="104"/>
      <c r="G36" s="102"/>
      <c r="H36" s="103"/>
      <c r="I36" s="104"/>
      <c r="J36" s="102"/>
      <c r="K36" s="103"/>
      <c r="L36" s="104"/>
      <c r="M36" s="102"/>
      <c r="N36" s="103"/>
      <c r="O36" s="104"/>
      <c r="P36" s="102"/>
      <c r="Q36" s="103"/>
      <c r="R36" s="104"/>
      <c r="S36" s="102"/>
      <c r="T36" s="103"/>
      <c r="U36" s="104"/>
      <c r="V36" s="102"/>
      <c r="W36" s="103"/>
      <c r="X36" s="104"/>
      <c r="Y36" s="102"/>
      <c r="Z36" s="103"/>
    </row>
    <row r="37" spans="2:26" ht="24" customHeight="1" x14ac:dyDescent="0.2">
      <c r="B37" s="9"/>
      <c r="C37" s="6"/>
      <c r="D37" s="7"/>
      <c r="E37" s="11"/>
      <c r="F37" s="6"/>
      <c r="G37" s="7"/>
      <c r="H37" s="11"/>
      <c r="I37" s="6"/>
      <c r="J37" s="7"/>
      <c r="K37" s="11"/>
      <c r="L37" s="6"/>
      <c r="M37" s="7"/>
      <c r="N37" s="11"/>
      <c r="O37" s="6"/>
      <c r="P37" s="7"/>
      <c r="Q37" s="11"/>
      <c r="R37" s="6"/>
      <c r="S37" s="7"/>
      <c r="T37" s="11"/>
      <c r="U37" s="6"/>
      <c r="V37" s="7"/>
      <c r="W37" s="11"/>
      <c r="X37" s="76" t="s">
        <v>17</v>
      </c>
      <c r="Y37" s="77"/>
      <c r="Z37" s="32" t="str">
        <f>IF(SUM(E37,H37,K37,N37,Q37,T37,W37)=0,"",ROUND(SUM(E37,H37,K37,N37,Q37,T37,W37),1))</f>
        <v/>
      </c>
    </row>
    <row r="38" spans="2:26" ht="24" customHeight="1" x14ac:dyDescent="0.2">
      <c r="B38" s="78">
        <f>B32+1</f>
        <v>6</v>
      </c>
      <c r="C38" s="10" t="str">
        <f>IF($B40="","",DAY($B40))</f>
        <v/>
      </c>
      <c r="D38" s="5"/>
      <c r="E38" s="12"/>
      <c r="F38" s="10" t="str">
        <f>IF($B40="","",DAY($B40+1))</f>
        <v/>
      </c>
      <c r="G38" s="5"/>
      <c r="H38" s="12"/>
      <c r="I38" s="10" t="str">
        <f>IF($B40="","",DAY($B40+2))</f>
        <v/>
      </c>
      <c r="J38" s="5"/>
      <c r="K38" s="12"/>
      <c r="L38" s="10" t="str">
        <f>IF($B40="","",DAY($B40+3))</f>
        <v/>
      </c>
      <c r="M38" s="5"/>
      <c r="N38" s="12"/>
      <c r="O38" s="10" t="str">
        <f>IF($B40="","",DAY($B40+4))</f>
        <v/>
      </c>
      <c r="P38" s="5"/>
      <c r="Q38" s="12"/>
      <c r="R38" s="10" t="str">
        <f>IF($B40="","",DAY($B40+5))</f>
        <v/>
      </c>
      <c r="S38" s="5"/>
      <c r="T38" s="12"/>
      <c r="U38" s="10" t="str">
        <f>IF($B40="","",DAY($B40+6))</f>
        <v/>
      </c>
      <c r="V38" s="5"/>
      <c r="W38" s="12"/>
      <c r="X38" s="10"/>
      <c r="Y38" s="5"/>
      <c r="Z38" s="12"/>
    </row>
    <row r="39" spans="2:26" ht="19" customHeight="1" x14ac:dyDescent="0.2">
      <c r="B39" s="79"/>
      <c r="C39" s="100"/>
      <c r="D39" s="71"/>
      <c r="E39" s="101"/>
      <c r="F39" s="73"/>
      <c r="G39" s="102"/>
      <c r="H39" s="103"/>
      <c r="I39" s="104"/>
      <c r="J39" s="102"/>
      <c r="K39" s="103"/>
      <c r="L39" s="104"/>
      <c r="M39" s="102"/>
      <c r="N39" s="103"/>
      <c r="O39" s="104"/>
      <c r="P39" s="102"/>
      <c r="Q39" s="103"/>
      <c r="R39" s="104"/>
      <c r="S39" s="102"/>
      <c r="T39" s="103"/>
      <c r="U39" s="104"/>
      <c r="V39" s="102"/>
      <c r="W39" s="103"/>
      <c r="X39" s="104"/>
      <c r="Y39" s="102"/>
      <c r="Z39" s="103"/>
    </row>
    <row r="40" spans="2:26" ht="30" customHeight="1" x14ac:dyDescent="0.2">
      <c r="B40" s="2" t="str">
        <f>IF($D$3="[Date]","",B34+7)</f>
        <v/>
      </c>
      <c r="C40" s="73"/>
      <c r="D40" s="71"/>
      <c r="E40" s="101"/>
      <c r="F40" s="104"/>
      <c r="G40" s="102"/>
      <c r="H40" s="103"/>
      <c r="I40" s="104"/>
      <c r="J40" s="102"/>
      <c r="K40" s="103"/>
      <c r="L40" s="104"/>
      <c r="M40" s="102"/>
      <c r="N40" s="103"/>
      <c r="O40" s="104"/>
      <c r="P40" s="102"/>
      <c r="Q40" s="103"/>
      <c r="R40" s="104"/>
      <c r="S40" s="102"/>
      <c r="T40" s="103"/>
      <c r="U40" s="104"/>
      <c r="V40" s="102"/>
      <c r="W40" s="103"/>
      <c r="X40" s="104"/>
      <c r="Y40" s="102"/>
      <c r="Z40" s="103"/>
    </row>
    <row r="41" spans="2:26" ht="16" customHeight="1" x14ac:dyDescent="0.2">
      <c r="B41" s="3" t="s">
        <v>2</v>
      </c>
      <c r="C41" s="73"/>
      <c r="D41" s="71"/>
      <c r="E41" s="101"/>
      <c r="F41" s="104"/>
      <c r="G41" s="102"/>
      <c r="H41" s="103"/>
      <c r="I41" s="104"/>
      <c r="J41" s="102"/>
      <c r="K41" s="103"/>
      <c r="L41" s="104"/>
      <c r="M41" s="102"/>
      <c r="N41" s="103"/>
      <c r="O41" s="104"/>
      <c r="P41" s="102"/>
      <c r="Q41" s="103"/>
      <c r="R41" s="104"/>
      <c r="S41" s="102"/>
      <c r="T41" s="103"/>
      <c r="U41" s="104"/>
      <c r="V41" s="102"/>
      <c r="W41" s="103"/>
      <c r="X41" s="104"/>
      <c r="Y41" s="102"/>
      <c r="Z41" s="103"/>
    </row>
    <row r="42" spans="2:26" ht="30" customHeight="1" x14ac:dyDescent="0.2">
      <c r="B42" s="4" t="str">
        <f>IF(B40="","",B40+6)</f>
        <v/>
      </c>
      <c r="C42" s="73"/>
      <c r="D42" s="71"/>
      <c r="E42" s="101"/>
      <c r="F42" s="104"/>
      <c r="G42" s="102"/>
      <c r="H42" s="103"/>
      <c r="I42" s="104"/>
      <c r="J42" s="102"/>
      <c r="K42" s="103"/>
      <c r="L42" s="104"/>
      <c r="M42" s="102"/>
      <c r="N42" s="103"/>
      <c r="O42" s="104"/>
      <c r="P42" s="102"/>
      <c r="Q42" s="103"/>
      <c r="R42" s="104"/>
      <c r="S42" s="102"/>
      <c r="T42" s="103"/>
      <c r="U42" s="104"/>
      <c r="V42" s="102"/>
      <c r="W42" s="103"/>
      <c r="X42" s="104"/>
      <c r="Y42" s="102"/>
      <c r="Z42" s="103"/>
    </row>
    <row r="43" spans="2:26" ht="24" customHeight="1" x14ac:dyDescent="0.2">
      <c r="B43" s="9"/>
      <c r="C43" s="6"/>
      <c r="D43" s="7"/>
      <c r="E43" s="11"/>
      <c r="F43" s="6"/>
      <c r="G43" s="7"/>
      <c r="H43" s="11"/>
      <c r="I43" s="6"/>
      <c r="J43" s="7"/>
      <c r="K43" s="11"/>
      <c r="L43" s="6"/>
      <c r="M43" s="7"/>
      <c r="N43" s="11"/>
      <c r="O43" s="6"/>
      <c r="P43" s="7"/>
      <c r="Q43" s="11"/>
      <c r="R43" s="6"/>
      <c r="S43" s="7"/>
      <c r="T43" s="11"/>
      <c r="U43" s="6"/>
      <c r="V43" s="7"/>
      <c r="W43" s="11"/>
      <c r="X43" s="76" t="s">
        <v>17</v>
      </c>
      <c r="Y43" s="77"/>
      <c r="Z43" s="32" t="str">
        <f>IF(SUM(E43,H43,K43,N43,Q43,T43,W43)=0,"",ROUND(SUM(E43,H43,K43,N43,Q43,T43,W43),1))</f>
        <v/>
      </c>
    </row>
    <row r="44" spans="2:26" ht="24" customHeight="1" x14ac:dyDescent="0.2">
      <c r="B44" s="78">
        <f>B38+1</f>
        <v>7</v>
      </c>
      <c r="C44" s="10" t="str">
        <f>IF($B46="","",DAY($B46))</f>
        <v/>
      </c>
      <c r="D44" s="5"/>
      <c r="E44" s="12"/>
      <c r="F44" s="10" t="str">
        <f>IF($B46="","",DAY($B46+1))</f>
        <v/>
      </c>
      <c r="G44" s="5"/>
      <c r="H44" s="12"/>
      <c r="I44" s="10" t="str">
        <f>IF($B46="","",DAY($B46+2))</f>
        <v/>
      </c>
      <c r="J44" s="5"/>
      <c r="K44" s="12"/>
      <c r="L44" s="10" t="str">
        <f>IF($B46="","",DAY($B46+3))</f>
        <v/>
      </c>
      <c r="M44" s="5"/>
      <c r="N44" s="12"/>
      <c r="O44" s="10" t="str">
        <f>IF($B46="","",DAY($B46+4))</f>
        <v/>
      </c>
      <c r="P44" s="5"/>
      <c r="Q44" s="12"/>
      <c r="R44" s="10" t="str">
        <f>IF($B46="","",DAY($B46+5))</f>
        <v/>
      </c>
      <c r="S44" s="5"/>
      <c r="T44" s="12"/>
      <c r="U44" s="10" t="str">
        <f>IF($B46="","",DAY($B46+6))</f>
        <v/>
      </c>
      <c r="V44" s="5"/>
      <c r="W44" s="12"/>
      <c r="X44" s="10"/>
      <c r="Y44" s="5"/>
      <c r="Z44" s="12"/>
    </row>
    <row r="45" spans="2:26" ht="19" customHeight="1" x14ac:dyDescent="0.2">
      <c r="B45" s="79"/>
      <c r="C45" s="100"/>
      <c r="D45" s="71"/>
      <c r="E45" s="101"/>
      <c r="F45" s="73"/>
      <c r="G45" s="102"/>
      <c r="H45" s="103"/>
      <c r="I45" s="104"/>
      <c r="J45" s="102"/>
      <c r="K45" s="103"/>
      <c r="L45" s="104"/>
      <c r="M45" s="102"/>
      <c r="N45" s="103"/>
      <c r="O45" s="104"/>
      <c r="P45" s="102"/>
      <c r="Q45" s="103"/>
      <c r="R45" s="104"/>
      <c r="S45" s="102"/>
      <c r="T45" s="103"/>
      <c r="U45" s="104"/>
      <c r="V45" s="102"/>
      <c r="W45" s="103"/>
      <c r="X45" s="104"/>
      <c r="Y45" s="102"/>
      <c r="Z45" s="103"/>
    </row>
    <row r="46" spans="2:26" ht="30" customHeight="1" x14ac:dyDescent="0.2">
      <c r="B46" s="2" t="str">
        <f>IF($D$3="[Date]","",B40+7)</f>
        <v/>
      </c>
      <c r="C46" s="73"/>
      <c r="D46" s="71"/>
      <c r="E46" s="101"/>
      <c r="F46" s="104"/>
      <c r="G46" s="102"/>
      <c r="H46" s="103"/>
      <c r="I46" s="104"/>
      <c r="J46" s="102"/>
      <c r="K46" s="103"/>
      <c r="L46" s="104"/>
      <c r="M46" s="102"/>
      <c r="N46" s="103"/>
      <c r="O46" s="104"/>
      <c r="P46" s="102"/>
      <c r="Q46" s="103"/>
      <c r="R46" s="104"/>
      <c r="S46" s="102"/>
      <c r="T46" s="103"/>
      <c r="U46" s="104"/>
      <c r="V46" s="102"/>
      <c r="W46" s="103"/>
      <c r="X46" s="104"/>
      <c r="Y46" s="102"/>
      <c r="Z46" s="103"/>
    </row>
    <row r="47" spans="2:26" ht="16" customHeight="1" x14ac:dyDescent="0.2">
      <c r="B47" s="3" t="s">
        <v>2</v>
      </c>
      <c r="C47" s="73"/>
      <c r="D47" s="71"/>
      <c r="E47" s="101"/>
      <c r="F47" s="104"/>
      <c r="G47" s="102"/>
      <c r="H47" s="103"/>
      <c r="I47" s="104"/>
      <c r="J47" s="102"/>
      <c r="K47" s="103"/>
      <c r="L47" s="104"/>
      <c r="M47" s="102"/>
      <c r="N47" s="103"/>
      <c r="O47" s="104"/>
      <c r="P47" s="102"/>
      <c r="Q47" s="103"/>
      <c r="R47" s="104"/>
      <c r="S47" s="102"/>
      <c r="T47" s="103"/>
      <c r="U47" s="104"/>
      <c r="V47" s="102"/>
      <c r="W47" s="103"/>
      <c r="X47" s="104"/>
      <c r="Y47" s="102"/>
      <c r="Z47" s="103"/>
    </row>
    <row r="48" spans="2:26" ht="30" customHeight="1" x14ac:dyDescent="0.2">
      <c r="B48" s="4" t="str">
        <f>IF(B46="","",B46+6)</f>
        <v/>
      </c>
      <c r="C48" s="73"/>
      <c r="D48" s="71"/>
      <c r="E48" s="101"/>
      <c r="F48" s="104"/>
      <c r="G48" s="102"/>
      <c r="H48" s="103"/>
      <c r="I48" s="104"/>
      <c r="J48" s="102"/>
      <c r="K48" s="103"/>
      <c r="L48" s="104"/>
      <c r="M48" s="102"/>
      <c r="N48" s="103"/>
      <c r="O48" s="104"/>
      <c r="P48" s="102"/>
      <c r="Q48" s="103"/>
      <c r="R48" s="104"/>
      <c r="S48" s="102"/>
      <c r="T48" s="103"/>
      <c r="U48" s="104"/>
      <c r="V48" s="102"/>
      <c r="W48" s="103"/>
      <c r="X48" s="104"/>
      <c r="Y48" s="102"/>
      <c r="Z48" s="103"/>
    </row>
    <row r="49" spans="2:26" ht="24" customHeight="1" x14ac:dyDescent="0.2">
      <c r="B49" s="9"/>
      <c r="C49" s="6"/>
      <c r="D49" s="7"/>
      <c r="E49" s="11"/>
      <c r="F49" s="6"/>
      <c r="G49" s="7"/>
      <c r="H49" s="11"/>
      <c r="I49" s="6"/>
      <c r="J49" s="7"/>
      <c r="K49" s="11"/>
      <c r="L49" s="6"/>
      <c r="M49" s="7"/>
      <c r="N49" s="11"/>
      <c r="O49" s="6"/>
      <c r="P49" s="7"/>
      <c r="Q49" s="11"/>
      <c r="R49" s="6"/>
      <c r="S49" s="7"/>
      <c r="T49" s="11"/>
      <c r="U49" s="6"/>
      <c r="V49" s="7"/>
      <c r="W49" s="11"/>
      <c r="X49" s="76" t="s">
        <v>17</v>
      </c>
      <c r="Y49" s="77"/>
      <c r="Z49" s="32" t="str">
        <f>IF(SUM(E49,H49,K49,N49,Q49,T49,W49)=0,"",ROUND(SUM(E49,H49,K49,N49,Q49,T49,W49),1))</f>
        <v/>
      </c>
    </row>
    <row r="50" spans="2:26" ht="24" customHeight="1" x14ac:dyDescent="0.2">
      <c r="B50" s="78">
        <f>B44+1</f>
        <v>8</v>
      </c>
      <c r="C50" s="10" t="str">
        <f>IF($B52="","",DAY($B52))</f>
        <v/>
      </c>
      <c r="D50" s="5"/>
      <c r="E50" s="12"/>
      <c r="F50" s="10" t="str">
        <f>IF($B52="","",DAY($B52+1))</f>
        <v/>
      </c>
      <c r="G50" s="5"/>
      <c r="H50" s="12"/>
      <c r="I50" s="10" t="str">
        <f>IF($B52="","",DAY($B52+2))</f>
        <v/>
      </c>
      <c r="J50" s="5"/>
      <c r="K50" s="12"/>
      <c r="L50" s="10" t="str">
        <f>IF($B52="","",DAY($B52+3))</f>
        <v/>
      </c>
      <c r="M50" s="5"/>
      <c r="N50" s="12"/>
      <c r="O50" s="10" t="str">
        <f>IF($B52="","",DAY($B52+4))</f>
        <v/>
      </c>
      <c r="P50" s="5"/>
      <c r="Q50" s="12"/>
      <c r="R50" s="10" t="str">
        <f>IF($B52="","",DAY($B52+5))</f>
        <v/>
      </c>
      <c r="S50" s="5"/>
      <c r="T50" s="12"/>
      <c r="U50" s="10" t="str">
        <f>IF($B52="","",DAY($B52+6))</f>
        <v/>
      </c>
      <c r="V50" s="5"/>
      <c r="W50" s="12"/>
      <c r="X50" s="10"/>
      <c r="Y50" s="5"/>
      <c r="Z50" s="12"/>
    </row>
    <row r="51" spans="2:26" ht="19" customHeight="1" x14ac:dyDescent="0.2">
      <c r="B51" s="79"/>
      <c r="C51" s="100"/>
      <c r="D51" s="71"/>
      <c r="E51" s="101"/>
      <c r="F51" s="73"/>
      <c r="G51" s="102"/>
      <c r="H51" s="103"/>
      <c r="I51" s="104"/>
      <c r="J51" s="102"/>
      <c r="K51" s="103"/>
      <c r="L51" s="104"/>
      <c r="M51" s="102"/>
      <c r="N51" s="103"/>
      <c r="O51" s="104"/>
      <c r="P51" s="102"/>
      <c r="Q51" s="103"/>
      <c r="R51" s="104"/>
      <c r="S51" s="102"/>
      <c r="T51" s="103"/>
      <c r="U51" s="104"/>
      <c r="V51" s="102"/>
      <c r="W51" s="103"/>
      <c r="X51" s="104"/>
      <c r="Y51" s="102"/>
      <c r="Z51" s="103"/>
    </row>
    <row r="52" spans="2:26" ht="30" customHeight="1" x14ac:dyDescent="0.2">
      <c r="B52" s="2" t="str">
        <f>IF($D$3="[Date]","",B46+7)</f>
        <v/>
      </c>
      <c r="C52" s="73"/>
      <c r="D52" s="71"/>
      <c r="E52" s="101"/>
      <c r="F52" s="104"/>
      <c r="G52" s="102"/>
      <c r="H52" s="103"/>
      <c r="I52" s="104"/>
      <c r="J52" s="102"/>
      <c r="K52" s="103"/>
      <c r="L52" s="104"/>
      <c r="M52" s="102"/>
      <c r="N52" s="103"/>
      <c r="O52" s="104"/>
      <c r="P52" s="102"/>
      <c r="Q52" s="103"/>
      <c r="R52" s="104"/>
      <c r="S52" s="102"/>
      <c r="T52" s="103"/>
      <c r="U52" s="104"/>
      <c r="V52" s="102"/>
      <c r="W52" s="103"/>
      <c r="X52" s="104"/>
      <c r="Y52" s="102"/>
      <c r="Z52" s="103"/>
    </row>
    <row r="53" spans="2:26" ht="16" customHeight="1" x14ac:dyDescent="0.2">
      <c r="B53" s="3" t="s">
        <v>2</v>
      </c>
      <c r="C53" s="73"/>
      <c r="D53" s="71"/>
      <c r="E53" s="101"/>
      <c r="F53" s="104"/>
      <c r="G53" s="102"/>
      <c r="H53" s="103"/>
      <c r="I53" s="104"/>
      <c r="J53" s="102"/>
      <c r="K53" s="103"/>
      <c r="L53" s="104"/>
      <c r="M53" s="102"/>
      <c r="N53" s="103"/>
      <c r="O53" s="104"/>
      <c r="P53" s="102"/>
      <c r="Q53" s="103"/>
      <c r="R53" s="104"/>
      <c r="S53" s="102"/>
      <c r="T53" s="103"/>
      <c r="U53" s="104"/>
      <c r="V53" s="102"/>
      <c r="W53" s="103"/>
      <c r="X53" s="104"/>
      <c r="Y53" s="102"/>
      <c r="Z53" s="103"/>
    </row>
    <row r="54" spans="2:26" ht="30" customHeight="1" x14ac:dyDescent="0.2">
      <c r="B54" s="4" t="str">
        <f>IF(B52="","",B52+6)</f>
        <v/>
      </c>
      <c r="C54" s="73"/>
      <c r="D54" s="71"/>
      <c r="E54" s="101"/>
      <c r="F54" s="104"/>
      <c r="G54" s="102"/>
      <c r="H54" s="103"/>
      <c r="I54" s="104"/>
      <c r="J54" s="102"/>
      <c r="K54" s="103"/>
      <c r="L54" s="104"/>
      <c r="M54" s="102"/>
      <c r="N54" s="103"/>
      <c r="O54" s="104"/>
      <c r="P54" s="102"/>
      <c r="Q54" s="103"/>
      <c r="R54" s="104"/>
      <c r="S54" s="102"/>
      <c r="T54" s="103"/>
      <c r="U54" s="104"/>
      <c r="V54" s="102"/>
      <c r="W54" s="103"/>
      <c r="X54" s="104"/>
      <c r="Y54" s="102"/>
      <c r="Z54" s="103"/>
    </row>
    <row r="55" spans="2:26" ht="24" customHeight="1" x14ac:dyDescent="0.2">
      <c r="B55" s="9"/>
      <c r="C55" s="6"/>
      <c r="D55" s="7"/>
      <c r="E55" s="11"/>
      <c r="F55" s="6"/>
      <c r="G55" s="7"/>
      <c r="H55" s="11"/>
      <c r="I55" s="6"/>
      <c r="J55" s="7"/>
      <c r="K55" s="11"/>
      <c r="L55" s="6"/>
      <c r="M55" s="7"/>
      <c r="N55" s="11"/>
      <c r="O55" s="6"/>
      <c r="P55" s="7"/>
      <c r="Q55" s="11"/>
      <c r="R55" s="6"/>
      <c r="S55" s="7"/>
      <c r="T55" s="11"/>
      <c r="U55" s="6"/>
      <c r="V55" s="7"/>
      <c r="W55" s="11"/>
      <c r="X55" s="76" t="s">
        <v>17</v>
      </c>
      <c r="Y55" s="77"/>
      <c r="Z55" s="32" t="str">
        <f>IF(SUM(E55,H55,K55,N55,Q55,T55,W55)=0,"",ROUND(SUM(E55,H55,K55,N55,Q55,T55,W55),1))</f>
        <v/>
      </c>
    </row>
    <row r="56" spans="2:26" ht="24" customHeight="1" x14ac:dyDescent="0.2">
      <c r="B56" s="78">
        <f>B50+1</f>
        <v>9</v>
      </c>
      <c r="C56" s="10" t="str">
        <f>IF($B58="","",DAY($B58))</f>
        <v/>
      </c>
      <c r="D56" s="5"/>
      <c r="E56" s="12"/>
      <c r="F56" s="10" t="str">
        <f>IF($B58="","",DAY($B58+1))</f>
        <v/>
      </c>
      <c r="G56" s="5"/>
      <c r="H56" s="12"/>
      <c r="I56" s="10" t="str">
        <f>IF($B58="","",DAY($B58+2))</f>
        <v/>
      </c>
      <c r="J56" s="5"/>
      <c r="K56" s="12"/>
      <c r="L56" s="10" t="str">
        <f>IF($B58="","",DAY($B58+3))</f>
        <v/>
      </c>
      <c r="M56" s="5"/>
      <c r="N56" s="12"/>
      <c r="O56" s="10" t="str">
        <f>IF($B58="","",DAY($B58+4))</f>
        <v/>
      </c>
      <c r="P56" s="5"/>
      <c r="Q56" s="12"/>
      <c r="R56" s="10" t="str">
        <f>IF($B58="","",DAY($B58+5))</f>
        <v/>
      </c>
      <c r="S56" s="5"/>
      <c r="T56" s="12"/>
      <c r="U56" s="10" t="str">
        <f>IF($B58="","",DAY($B58+6))</f>
        <v/>
      </c>
      <c r="V56" s="5"/>
      <c r="W56" s="12"/>
      <c r="X56" s="10"/>
      <c r="Y56" s="5"/>
      <c r="Z56" s="12"/>
    </row>
    <row r="57" spans="2:26" ht="19" customHeight="1" x14ac:dyDescent="0.2">
      <c r="B57" s="79"/>
      <c r="C57" s="100"/>
      <c r="D57" s="71"/>
      <c r="E57" s="101"/>
      <c r="F57" s="73"/>
      <c r="G57" s="102"/>
      <c r="H57" s="103"/>
      <c r="I57" s="104"/>
      <c r="J57" s="102"/>
      <c r="K57" s="103"/>
      <c r="L57" s="104"/>
      <c r="M57" s="102"/>
      <c r="N57" s="103"/>
      <c r="O57" s="104"/>
      <c r="P57" s="102"/>
      <c r="Q57" s="103"/>
      <c r="R57" s="104"/>
      <c r="S57" s="102"/>
      <c r="T57" s="103"/>
      <c r="U57" s="104"/>
      <c r="V57" s="102"/>
      <c r="W57" s="103"/>
      <c r="X57" s="104"/>
      <c r="Y57" s="102"/>
      <c r="Z57" s="103"/>
    </row>
    <row r="58" spans="2:26" ht="30" customHeight="1" x14ac:dyDescent="0.2">
      <c r="B58" s="2" t="str">
        <f>IF($D$3="[Date]","",B52+7)</f>
        <v/>
      </c>
      <c r="C58" s="73"/>
      <c r="D58" s="71"/>
      <c r="E58" s="101"/>
      <c r="F58" s="104"/>
      <c r="G58" s="102"/>
      <c r="H58" s="103"/>
      <c r="I58" s="104"/>
      <c r="J58" s="102"/>
      <c r="K58" s="103"/>
      <c r="L58" s="104"/>
      <c r="M58" s="102"/>
      <c r="N58" s="103"/>
      <c r="O58" s="104"/>
      <c r="P58" s="102"/>
      <c r="Q58" s="103"/>
      <c r="R58" s="104"/>
      <c r="S58" s="102"/>
      <c r="T58" s="103"/>
      <c r="U58" s="104"/>
      <c r="V58" s="102"/>
      <c r="W58" s="103"/>
      <c r="X58" s="104"/>
      <c r="Y58" s="102"/>
      <c r="Z58" s="103"/>
    </row>
    <row r="59" spans="2:26" ht="16" customHeight="1" x14ac:dyDescent="0.2">
      <c r="B59" s="3" t="s">
        <v>2</v>
      </c>
      <c r="C59" s="73"/>
      <c r="D59" s="71"/>
      <c r="E59" s="101"/>
      <c r="F59" s="104"/>
      <c r="G59" s="102"/>
      <c r="H59" s="103"/>
      <c r="I59" s="104"/>
      <c r="J59" s="102"/>
      <c r="K59" s="103"/>
      <c r="L59" s="104"/>
      <c r="M59" s="102"/>
      <c r="N59" s="103"/>
      <c r="O59" s="104"/>
      <c r="P59" s="102"/>
      <c r="Q59" s="103"/>
      <c r="R59" s="104"/>
      <c r="S59" s="102"/>
      <c r="T59" s="103"/>
      <c r="U59" s="104"/>
      <c r="V59" s="102"/>
      <c r="W59" s="103"/>
      <c r="X59" s="104"/>
      <c r="Y59" s="102"/>
      <c r="Z59" s="103"/>
    </row>
    <row r="60" spans="2:26" ht="30" customHeight="1" x14ac:dyDescent="0.2">
      <c r="B60" s="4" t="str">
        <f>IF(B58="","",B58+6)</f>
        <v/>
      </c>
      <c r="C60" s="73"/>
      <c r="D60" s="71"/>
      <c r="E60" s="101"/>
      <c r="F60" s="104"/>
      <c r="G60" s="102"/>
      <c r="H60" s="103"/>
      <c r="I60" s="104"/>
      <c r="J60" s="102"/>
      <c r="K60" s="103"/>
      <c r="L60" s="104"/>
      <c r="M60" s="102"/>
      <c r="N60" s="103"/>
      <c r="O60" s="104"/>
      <c r="P60" s="102"/>
      <c r="Q60" s="103"/>
      <c r="R60" s="104"/>
      <c r="S60" s="102"/>
      <c r="T60" s="103"/>
      <c r="U60" s="104"/>
      <c r="V60" s="102"/>
      <c r="W60" s="103"/>
      <c r="X60" s="104"/>
      <c r="Y60" s="102"/>
      <c r="Z60" s="103"/>
    </row>
    <row r="61" spans="2:26" ht="24" customHeight="1" x14ac:dyDescent="0.2">
      <c r="B61" s="9"/>
      <c r="C61" s="6"/>
      <c r="D61" s="7"/>
      <c r="E61" s="11"/>
      <c r="F61" s="6"/>
      <c r="G61" s="7"/>
      <c r="H61" s="11"/>
      <c r="I61" s="6"/>
      <c r="J61" s="7"/>
      <c r="K61" s="11"/>
      <c r="L61" s="6"/>
      <c r="M61" s="7"/>
      <c r="N61" s="11"/>
      <c r="O61" s="6"/>
      <c r="P61" s="7"/>
      <c r="Q61" s="11"/>
      <c r="R61" s="6"/>
      <c r="S61" s="7"/>
      <c r="T61" s="11"/>
      <c r="U61" s="6"/>
      <c r="V61" s="7"/>
      <c r="W61" s="11"/>
      <c r="X61" s="76" t="s">
        <v>17</v>
      </c>
      <c r="Y61" s="77"/>
      <c r="Z61" s="32" t="str">
        <f>IF(SUM(E61,H61,K61,N61,Q61,T61,W61)=0,"",ROUND(SUM(E61,H61,K61,N61,Q61,T61,W61),1))</f>
        <v/>
      </c>
    </row>
    <row r="62" spans="2:26" ht="24" customHeight="1" x14ac:dyDescent="0.2">
      <c r="B62" s="78">
        <f>B56+1</f>
        <v>10</v>
      </c>
      <c r="C62" s="10" t="str">
        <f>IF($B64="","",DAY($B64))</f>
        <v/>
      </c>
      <c r="D62" s="5"/>
      <c r="E62" s="12"/>
      <c r="F62" s="10" t="str">
        <f>IF($B64="","",DAY($B64+1))</f>
        <v/>
      </c>
      <c r="G62" s="5"/>
      <c r="H62" s="12"/>
      <c r="I62" s="10" t="str">
        <f>IF($B64="","",DAY($B64+2))</f>
        <v/>
      </c>
      <c r="J62" s="5"/>
      <c r="K62" s="12"/>
      <c r="L62" s="10" t="str">
        <f>IF($B64="","",DAY($B64+3))</f>
        <v/>
      </c>
      <c r="M62" s="5"/>
      <c r="N62" s="12"/>
      <c r="O62" s="10" t="str">
        <f>IF($B64="","",DAY($B64+4))</f>
        <v/>
      </c>
      <c r="P62" s="5"/>
      <c r="Q62" s="12"/>
      <c r="R62" s="10" t="str">
        <f>IF($B64="","",DAY($B64+5))</f>
        <v/>
      </c>
      <c r="S62" s="5"/>
      <c r="T62" s="12"/>
      <c r="U62" s="10" t="str">
        <f>IF($B64="","",DAY($B64+6))</f>
        <v/>
      </c>
      <c r="V62" s="5"/>
      <c r="W62" s="12"/>
      <c r="X62" s="10"/>
      <c r="Y62" s="5"/>
      <c r="Z62" s="12"/>
    </row>
    <row r="63" spans="2:26" ht="19" customHeight="1" x14ac:dyDescent="0.2">
      <c r="B63" s="79"/>
      <c r="C63" s="100"/>
      <c r="D63" s="71"/>
      <c r="E63" s="101"/>
      <c r="F63" s="73"/>
      <c r="G63" s="102"/>
      <c r="H63" s="103"/>
      <c r="I63" s="104"/>
      <c r="J63" s="102"/>
      <c r="K63" s="103"/>
      <c r="L63" s="104"/>
      <c r="M63" s="102"/>
      <c r="N63" s="103"/>
      <c r="O63" s="104"/>
      <c r="P63" s="102"/>
      <c r="Q63" s="103"/>
      <c r="R63" s="104"/>
      <c r="S63" s="102"/>
      <c r="T63" s="103"/>
      <c r="U63" s="104"/>
      <c r="V63" s="102"/>
      <c r="W63" s="103"/>
      <c r="X63" s="104"/>
      <c r="Y63" s="102"/>
      <c r="Z63" s="103"/>
    </row>
    <row r="64" spans="2:26" ht="30" customHeight="1" x14ac:dyDescent="0.2">
      <c r="B64" s="2" t="str">
        <f>IF($D$3="[Date]","",B58+7)</f>
        <v/>
      </c>
      <c r="C64" s="73"/>
      <c r="D64" s="71"/>
      <c r="E64" s="101"/>
      <c r="F64" s="104"/>
      <c r="G64" s="102"/>
      <c r="H64" s="103"/>
      <c r="I64" s="104"/>
      <c r="J64" s="102"/>
      <c r="K64" s="103"/>
      <c r="L64" s="104"/>
      <c r="M64" s="102"/>
      <c r="N64" s="103"/>
      <c r="O64" s="104"/>
      <c r="P64" s="102"/>
      <c r="Q64" s="103"/>
      <c r="R64" s="104"/>
      <c r="S64" s="102"/>
      <c r="T64" s="103"/>
      <c r="U64" s="104"/>
      <c r="V64" s="102"/>
      <c r="W64" s="103"/>
      <c r="X64" s="104"/>
      <c r="Y64" s="102"/>
      <c r="Z64" s="103"/>
    </row>
    <row r="65" spans="2:26" ht="16" customHeight="1" x14ac:dyDescent="0.2">
      <c r="B65" s="3" t="s">
        <v>2</v>
      </c>
      <c r="C65" s="73"/>
      <c r="D65" s="71"/>
      <c r="E65" s="101"/>
      <c r="F65" s="104"/>
      <c r="G65" s="102"/>
      <c r="H65" s="103"/>
      <c r="I65" s="104"/>
      <c r="J65" s="102"/>
      <c r="K65" s="103"/>
      <c r="L65" s="104"/>
      <c r="M65" s="102"/>
      <c r="N65" s="103"/>
      <c r="O65" s="104"/>
      <c r="P65" s="102"/>
      <c r="Q65" s="103"/>
      <c r="R65" s="104"/>
      <c r="S65" s="102"/>
      <c r="T65" s="103"/>
      <c r="U65" s="104"/>
      <c r="V65" s="102"/>
      <c r="W65" s="103"/>
      <c r="X65" s="104"/>
      <c r="Y65" s="102"/>
      <c r="Z65" s="103"/>
    </row>
    <row r="66" spans="2:26" ht="30" customHeight="1" x14ac:dyDescent="0.2">
      <c r="B66" s="4" t="str">
        <f>IF(B64="","",B64+6)</f>
        <v/>
      </c>
      <c r="C66" s="73"/>
      <c r="D66" s="71"/>
      <c r="E66" s="101"/>
      <c r="F66" s="104"/>
      <c r="G66" s="102"/>
      <c r="H66" s="103"/>
      <c r="I66" s="104"/>
      <c r="J66" s="102"/>
      <c r="K66" s="103"/>
      <c r="L66" s="104"/>
      <c r="M66" s="102"/>
      <c r="N66" s="103"/>
      <c r="O66" s="104"/>
      <c r="P66" s="102"/>
      <c r="Q66" s="103"/>
      <c r="R66" s="104"/>
      <c r="S66" s="102"/>
      <c r="T66" s="103"/>
      <c r="U66" s="104"/>
      <c r="V66" s="102"/>
      <c r="W66" s="103"/>
      <c r="X66" s="104"/>
      <c r="Y66" s="102"/>
      <c r="Z66" s="103"/>
    </row>
    <row r="67" spans="2:26" ht="24" customHeight="1" x14ac:dyDescent="0.2">
      <c r="B67" s="9"/>
      <c r="C67" s="6"/>
      <c r="D67" s="7"/>
      <c r="E67" s="11"/>
      <c r="F67" s="6"/>
      <c r="G67" s="7"/>
      <c r="H67" s="11"/>
      <c r="I67" s="6"/>
      <c r="J67" s="7"/>
      <c r="K67" s="11"/>
      <c r="L67" s="6"/>
      <c r="M67" s="7"/>
      <c r="N67" s="11"/>
      <c r="O67" s="6"/>
      <c r="P67" s="7"/>
      <c r="Q67" s="11"/>
      <c r="R67" s="6"/>
      <c r="S67" s="7"/>
      <c r="T67" s="11"/>
      <c r="U67" s="6"/>
      <c r="V67" s="7"/>
      <c r="W67" s="11"/>
      <c r="X67" s="76" t="s">
        <v>17</v>
      </c>
      <c r="Y67" s="77"/>
      <c r="Z67" s="32" t="str">
        <f>IF(SUM(E67,H67,K67,N67,Q67,T67,W67)=0,"",ROUND(SUM(E67,H67,K67,N67,Q67,T67,W67),1))</f>
        <v/>
      </c>
    </row>
    <row r="68" spans="2:26" ht="24" customHeight="1" x14ac:dyDescent="0.2">
      <c r="B68" s="78">
        <f>B62+1</f>
        <v>11</v>
      </c>
      <c r="C68" s="10" t="str">
        <f>IF($B70="","",DAY($B70))</f>
        <v/>
      </c>
      <c r="D68" s="5"/>
      <c r="E68" s="12"/>
      <c r="F68" s="10" t="str">
        <f>IF($B70="","",DAY($B70+1))</f>
        <v/>
      </c>
      <c r="G68" s="5"/>
      <c r="H68" s="12"/>
      <c r="I68" s="10" t="str">
        <f>IF($B70="","",DAY($B70+2))</f>
        <v/>
      </c>
      <c r="J68" s="5"/>
      <c r="K68" s="12"/>
      <c r="L68" s="10" t="str">
        <f>IF($B70="","",DAY($B70+3))</f>
        <v/>
      </c>
      <c r="M68" s="5"/>
      <c r="N68" s="12"/>
      <c r="O68" s="10" t="str">
        <f>IF($B70="","",DAY($B70+4))</f>
        <v/>
      </c>
      <c r="P68" s="5"/>
      <c r="Q68" s="12"/>
      <c r="R68" s="10" t="str">
        <f>IF($B70="","",DAY($B70+5))</f>
        <v/>
      </c>
      <c r="S68" s="5"/>
      <c r="T68" s="12"/>
      <c r="U68" s="10" t="str">
        <f>IF($B70="","",DAY($B70+6))</f>
        <v/>
      </c>
      <c r="V68" s="5"/>
      <c r="W68" s="12"/>
      <c r="X68" s="10"/>
      <c r="Y68" s="5"/>
      <c r="Z68" s="12"/>
    </row>
    <row r="69" spans="2:26" ht="19" customHeight="1" x14ac:dyDescent="0.2">
      <c r="B69" s="79"/>
      <c r="C69" s="100"/>
      <c r="D69" s="71"/>
      <c r="E69" s="101"/>
      <c r="F69" s="73"/>
      <c r="G69" s="102"/>
      <c r="H69" s="103"/>
      <c r="I69" s="104"/>
      <c r="J69" s="102"/>
      <c r="K69" s="103"/>
      <c r="L69" s="104"/>
      <c r="M69" s="102"/>
      <c r="N69" s="103"/>
      <c r="O69" s="104"/>
      <c r="P69" s="102"/>
      <c r="Q69" s="103"/>
      <c r="R69" s="104"/>
      <c r="S69" s="102"/>
      <c r="T69" s="103"/>
      <c r="U69" s="104"/>
      <c r="V69" s="102"/>
      <c r="W69" s="103"/>
      <c r="X69" s="104"/>
      <c r="Y69" s="102"/>
      <c r="Z69" s="103"/>
    </row>
    <row r="70" spans="2:26" ht="30" customHeight="1" x14ac:dyDescent="0.2">
      <c r="B70" s="2" t="str">
        <f>IF($D$3="[Date]","",B64+7)</f>
        <v/>
      </c>
      <c r="C70" s="73"/>
      <c r="D70" s="71"/>
      <c r="E70" s="101"/>
      <c r="F70" s="104"/>
      <c r="G70" s="102"/>
      <c r="H70" s="103"/>
      <c r="I70" s="104"/>
      <c r="J70" s="102"/>
      <c r="K70" s="103"/>
      <c r="L70" s="104"/>
      <c r="M70" s="102"/>
      <c r="N70" s="103"/>
      <c r="O70" s="104"/>
      <c r="P70" s="102"/>
      <c r="Q70" s="103"/>
      <c r="R70" s="104"/>
      <c r="S70" s="102"/>
      <c r="T70" s="103"/>
      <c r="U70" s="104"/>
      <c r="V70" s="102"/>
      <c r="W70" s="103"/>
      <c r="X70" s="104"/>
      <c r="Y70" s="102"/>
      <c r="Z70" s="103"/>
    </row>
    <row r="71" spans="2:26" ht="16" customHeight="1" x14ac:dyDescent="0.2">
      <c r="B71" s="3" t="s">
        <v>2</v>
      </c>
      <c r="C71" s="73"/>
      <c r="D71" s="71"/>
      <c r="E71" s="101"/>
      <c r="F71" s="104"/>
      <c r="G71" s="102"/>
      <c r="H71" s="103"/>
      <c r="I71" s="104"/>
      <c r="J71" s="102"/>
      <c r="K71" s="103"/>
      <c r="L71" s="104"/>
      <c r="M71" s="102"/>
      <c r="N71" s="103"/>
      <c r="O71" s="104"/>
      <c r="P71" s="102"/>
      <c r="Q71" s="103"/>
      <c r="R71" s="104"/>
      <c r="S71" s="102"/>
      <c r="T71" s="103"/>
      <c r="U71" s="104"/>
      <c r="V71" s="102"/>
      <c r="W71" s="103"/>
      <c r="X71" s="104"/>
      <c r="Y71" s="102"/>
      <c r="Z71" s="103"/>
    </row>
    <row r="72" spans="2:26" ht="30" customHeight="1" x14ac:dyDescent="0.2">
      <c r="B72" s="4" t="str">
        <f>IF(B70="","",B70+6)</f>
        <v/>
      </c>
      <c r="C72" s="73"/>
      <c r="D72" s="71"/>
      <c r="E72" s="101"/>
      <c r="F72" s="104"/>
      <c r="G72" s="102"/>
      <c r="H72" s="103"/>
      <c r="I72" s="104"/>
      <c r="J72" s="102"/>
      <c r="K72" s="103"/>
      <c r="L72" s="104"/>
      <c r="M72" s="102"/>
      <c r="N72" s="103"/>
      <c r="O72" s="104"/>
      <c r="P72" s="102"/>
      <c r="Q72" s="103"/>
      <c r="R72" s="104"/>
      <c r="S72" s="102"/>
      <c r="T72" s="103"/>
      <c r="U72" s="104"/>
      <c r="V72" s="102"/>
      <c r="W72" s="103"/>
      <c r="X72" s="104"/>
      <c r="Y72" s="102"/>
      <c r="Z72" s="103"/>
    </row>
    <row r="73" spans="2:26" ht="24" customHeight="1" x14ac:dyDescent="0.2">
      <c r="B73" s="9"/>
      <c r="C73" s="6"/>
      <c r="D73" s="7"/>
      <c r="E73" s="11"/>
      <c r="F73" s="6"/>
      <c r="G73" s="7"/>
      <c r="H73" s="11"/>
      <c r="I73" s="6"/>
      <c r="J73" s="7"/>
      <c r="K73" s="11"/>
      <c r="L73" s="6"/>
      <c r="M73" s="7"/>
      <c r="N73" s="11"/>
      <c r="O73" s="6"/>
      <c r="P73" s="7"/>
      <c r="Q73" s="11"/>
      <c r="R73" s="6"/>
      <c r="S73" s="7"/>
      <c r="T73" s="11"/>
      <c r="U73" s="6"/>
      <c r="V73" s="7"/>
      <c r="W73" s="11"/>
      <c r="X73" s="76" t="s">
        <v>17</v>
      </c>
      <c r="Y73" s="77"/>
      <c r="Z73" s="32" t="str">
        <f>IF(SUM(E73,H73,K73,N73,Q73,T73,W73)=0,"",ROUND(SUM(E73,H73,K73,N73,Q73,T73,W73),1))</f>
        <v/>
      </c>
    </row>
    <row r="74" spans="2:26" ht="24" customHeight="1" x14ac:dyDescent="0.2">
      <c r="B74" s="78">
        <f>B68+1</f>
        <v>12</v>
      </c>
      <c r="C74" s="10" t="str">
        <f>IF($B76="","",DAY($B76))</f>
        <v/>
      </c>
      <c r="D74" s="5"/>
      <c r="E74" s="12"/>
      <c r="F74" s="10" t="str">
        <f>IF($B76="","",DAY($B76+1))</f>
        <v/>
      </c>
      <c r="G74" s="5"/>
      <c r="H74" s="12"/>
      <c r="I74" s="10" t="str">
        <f>IF($B76="","",DAY($B76+2))</f>
        <v/>
      </c>
      <c r="J74" s="5"/>
      <c r="K74" s="12"/>
      <c r="L74" s="10" t="str">
        <f>IF($B76="","",DAY($B76+3))</f>
        <v/>
      </c>
      <c r="M74" s="5"/>
      <c r="N74" s="12"/>
      <c r="O74" s="10" t="str">
        <f>IF($B76="","",DAY($B76+4))</f>
        <v/>
      </c>
      <c r="P74" s="5"/>
      <c r="Q74" s="12"/>
      <c r="R74" s="10" t="str">
        <f>IF($B76="","",DAY($B76+5))</f>
        <v/>
      </c>
      <c r="S74" s="5"/>
      <c r="T74" s="12"/>
      <c r="U74" s="10" t="str">
        <f>IF($B76="","",DAY($B76+6))</f>
        <v/>
      </c>
      <c r="V74" s="5"/>
      <c r="W74" s="12"/>
      <c r="X74" s="10"/>
      <c r="Y74" s="5"/>
      <c r="Z74" s="12"/>
    </row>
    <row r="75" spans="2:26" ht="19" customHeight="1" x14ac:dyDescent="0.2">
      <c r="B75" s="79"/>
      <c r="C75" s="100"/>
      <c r="D75" s="71"/>
      <c r="E75" s="101"/>
      <c r="F75" s="73"/>
      <c r="G75" s="102"/>
      <c r="H75" s="103"/>
      <c r="I75" s="104"/>
      <c r="J75" s="102"/>
      <c r="K75" s="103"/>
      <c r="L75" s="104"/>
      <c r="M75" s="102"/>
      <c r="N75" s="103"/>
      <c r="O75" s="104"/>
      <c r="P75" s="102"/>
      <c r="Q75" s="103"/>
      <c r="R75" s="104"/>
      <c r="S75" s="102"/>
      <c r="T75" s="103"/>
      <c r="U75" s="104"/>
      <c r="V75" s="102"/>
      <c r="W75" s="103"/>
      <c r="X75" s="104"/>
      <c r="Y75" s="102"/>
      <c r="Z75" s="103"/>
    </row>
    <row r="76" spans="2:26" ht="30" customHeight="1" x14ac:dyDescent="0.2">
      <c r="B76" s="2" t="str">
        <f>IF($D$3="[Date]","",B70+7)</f>
        <v/>
      </c>
      <c r="C76" s="73"/>
      <c r="D76" s="71"/>
      <c r="E76" s="101"/>
      <c r="F76" s="104"/>
      <c r="G76" s="102"/>
      <c r="H76" s="103"/>
      <c r="I76" s="104"/>
      <c r="J76" s="102"/>
      <c r="K76" s="103"/>
      <c r="L76" s="104"/>
      <c r="M76" s="102"/>
      <c r="N76" s="103"/>
      <c r="O76" s="104"/>
      <c r="P76" s="102"/>
      <c r="Q76" s="103"/>
      <c r="R76" s="104"/>
      <c r="S76" s="102"/>
      <c r="T76" s="103"/>
      <c r="U76" s="104"/>
      <c r="V76" s="102"/>
      <c r="W76" s="103"/>
      <c r="X76" s="104"/>
      <c r="Y76" s="102"/>
      <c r="Z76" s="103"/>
    </row>
    <row r="77" spans="2:26" ht="16" customHeight="1" x14ac:dyDescent="0.2">
      <c r="B77" s="3" t="s">
        <v>2</v>
      </c>
      <c r="C77" s="73"/>
      <c r="D77" s="71"/>
      <c r="E77" s="101"/>
      <c r="F77" s="104"/>
      <c r="G77" s="102"/>
      <c r="H77" s="103"/>
      <c r="I77" s="104"/>
      <c r="J77" s="102"/>
      <c r="K77" s="103"/>
      <c r="L77" s="104"/>
      <c r="M77" s="102"/>
      <c r="N77" s="103"/>
      <c r="O77" s="104"/>
      <c r="P77" s="102"/>
      <c r="Q77" s="103"/>
      <c r="R77" s="104"/>
      <c r="S77" s="102"/>
      <c r="T77" s="103"/>
      <c r="U77" s="104"/>
      <c r="V77" s="102"/>
      <c r="W77" s="103"/>
      <c r="X77" s="104"/>
      <c r="Y77" s="102"/>
      <c r="Z77" s="103"/>
    </row>
    <row r="78" spans="2:26" ht="30" customHeight="1" x14ac:dyDescent="0.2">
      <c r="B78" s="4" t="str">
        <f>IF(B76="","",B76+6)</f>
        <v/>
      </c>
      <c r="C78" s="73"/>
      <c r="D78" s="71"/>
      <c r="E78" s="101"/>
      <c r="F78" s="104"/>
      <c r="G78" s="102"/>
      <c r="H78" s="103"/>
      <c r="I78" s="104"/>
      <c r="J78" s="102"/>
      <c r="K78" s="103"/>
      <c r="L78" s="104"/>
      <c r="M78" s="102"/>
      <c r="N78" s="103"/>
      <c r="O78" s="104"/>
      <c r="P78" s="102"/>
      <c r="Q78" s="103"/>
      <c r="R78" s="104"/>
      <c r="S78" s="102"/>
      <c r="T78" s="103"/>
      <c r="U78" s="104"/>
      <c r="V78" s="102"/>
      <c r="W78" s="103"/>
      <c r="X78" s="104"/>
      <c r="Y78" s="102"/>
      <c r="Z78" s="103"/>
    </row>
    <row r="79" spans="2:26" ht="24" customHeight="1" x14ac:dyDescent="0.2">
      <c r="B79" s="9"/>
      <c r="C79" s="6"/>
      <c r="D79" s="7"/>
      <c r="E79" s="11"/>
      <c r="F79" s="6"/>
      <c r="G79" s="7"/>
      <c r="H79" s="11"/>
      <c r="I79" s="6"/>
      <c r="J79" s="7"/>
      <c r="K79" s="11"/>
      <c r="L79" s="6"/>
      <c r="M79" s="7"/>
      <c r="N79" s="11"/>
      <c r="O79" s="6"/>
      <c r="P79" s="7"/>
      <c r="Q79" s="11"/>
      <c r="R79" s="6"/>
      <c r="S79" s="7"/>
      <c r="T79" s="11"/>
      <c r="U79" s="6"/>
      <c r="V79" s="7"/>
      <c r="W79" s="11"/>
      <c r="X79" s="76" t="s">
        <v>17</v>
      </c>
      <c r="Y79" s="77"/>
      <c r="Z79" s="32" t="str">
        <f>IF(SUM(E79,H79,K79,N79,Q79,T79,W79)=0,"",ROUND(SUM(E79,H79,K79,N79,Q79,T79,W79),1))</f>
        <v/>
      </c>
    </row>
    <row r="80" spans="2:26" ht="24" customHeight="1" x14ac:dyDescent="0.2">
      <c r="B80" s="78">
        <f>B74+1</f>
        <v>13</v>
      </c>
      <c r="C80" s="10" t="str">
        <f>IF($B82="","",DAY($B82))</f>
        <v/>
      </c>
      <c r="D80" s="5"/>
      <c r="E80" s="12"/>
      <c r="F80" s="10" t="str">
        <f>IF($B82="","",DAY($B82+1))</f>
        <v/>
      </c>
      <c r="G80" s="5"/>
      <c r="H80" s="12"/>
      <c r="I80" s="10" t="str">
        <f>IF($B82="","",DAY($B82+2))</f>
        <v/>
      </c>
      <c r="J80" s="5"/>
      <c r="K80" s="12"/>
      <c r="L80" s="10" t="str">
        <f>IF($B82="","",DAY($B82+3))</f>
        <v/>
      </c>
      <c r="M80" s="5"/>
      <c r="N80" s="12"/>
      <c r="O80" s="10" t="str">
        <f>IF($B82="","",DAY($B82+4))</f>
        <v/>
      </c>
      <c r="P80" s="5"/>
      <c r="Q80" s="12"/>
      <c r="R80" s="10" t="str">
        <f>IF($B82="","",DAY($B82+5))</f>
        <v/>
      </c>
      <c r="S80" s="5"/>
      <c r="T80" s="12"/>
      <c r="U80" s="10" t="str">
        <f>IF($B82="","",DAY($B82+6))</f>
        <v/>
      </c>
      <c r="V80" s="5"/>
      <c r="W80" s="12"/>
      <c r="X80" s="10"/>
      <c r="Y80" s="5"/>
      <c r="Z80" s="12"/>
    </row>
    <row r="81" spans="2:26" ht="19" customHeight="1" x14ac:dyDescent="0.2">
      <c r="B81" s="79"/>
      <c r="C81" s="100"/>
      <c r="D81" s="71"/>
      <c r="E81" s="101"/>
      <c r="F81" s="73"/>
      <c r="G81" s="102"/>
      <c r="H81" s="103"/>
      <c r="I81" s="104"/>
      <c r="J81" s="102"/>
      <c r="K81" s="103"/>
      <c r="L81" s="104"/>
      <c r="M81" s="102"/>
      <c r="N81" s="103"/>
      <c r="O81" s="104"/>
      <c r="P81" s="102"/>
      <c r="Q81" s="103"/>
      <c r="R81" s="104"/>
      <c r="S81" s="102"/>
      <c r="T81" s="103"/>
      <c r="U81" s="104"/>
      <c r="V81" s="102"/>
      <c r="W81" s="103"/>
      <c r="X81" s="104"/>
      <c r="Y81" s="102"/>
      <c r="Z81" s="103"/>
    </row>
    <row r="82" spans="2:26" ht="30" customHeight="1" x14ac:dyDescent="0.2">
      <c r="B82" s="2" t="str">
        <f>IF($D$3="[Date]","",B76+7)</f>
        <v/>
      </c>
      <c r="C82" s="73"/>
      <c r="D82" s="71"/>
      <c r="E82" s="101"/>
      <c r="F82" s="104"/>
      <c r="G82" s="102"/>
      <c r="H82" s="103"/>
      <c r="I82" s="104"/>
      <c r="J82" s="102"/>
      <c r="K82" s="103"/>
      <c r="L82" s="104"/>
      <c r="M82" s="102"/>
      <c r="N82" s="103"/>
      <c r="O82" s="104"/>
      <c r="P82" s="102"/>
      <c r="Q82" s="103"/>
      <c r="R82" s="104"/>
      <c r="S82" s="102"/>
      <c r="T82" s="103"/>
      <c r="U82" s="104"/>
      <c r="V82" s="102"/>
      <c r="W82" s="103"/>
      <c r="X82" s="104"/>
      <c r="Y82" s="102"/>
      <c r="Z82" s="103"/>
    </row>
    <row r="83" spans="2:26" ht="16" customHeight="1" x14ac:dyDescent="0.2">
      <c r="B83" s="3" t="s">
        <v>2</v>
      </c>
      <c r="C83" s="73"/>
      <c r="D83" s="71"/>
      <c r="E83" s="101"/>
      <c r="F83" s="104"/>
      <c r="G83" s="102"/>
      <c r="H83" s="103"/>
      <c r="I83" s="104"/>
      <c r="J83" s="102"/>
      <c r="K83" s="103"/>
      <c r="L83" s="104"/>
      <c r="M83" s="102"/>
      <c r="N83" s="103"/>
      <c r="O83" s="104"/>
      <c r="P83" s="102"/>
      <c r="Q83" s="103"/>
      <c r="R83" s="104"/>
      <c r="S83" s="102"/>
      <c r="T83" s="103"/>
      <c r="U83" s="104"/>
      <c r="V83" s="102"/>
      <c r="W83" s="103"/>
      <c r="X83" s="104"/>
      <c r="Y83" s="102"/>
      <c r="Z83" s="103"/>
    </row>
    <row r="84" spans="2:26" ht="30" customHeight="1" x14ac:dyDescent="0.2">
      <c r="B84" s="4" t="str">
        <f>IF(B82="","",B82+6)</f>
        <v/>
      </c>
      <c r="C84" s="73"/>
      <c r="D84" s="71"/>
      <c r="E84" s="101"/>
      <c r="F84" s="104"/>
      <c r="G84" s="102"/>
      <c r="H84" s="103"/>
      <c r="I84" s="104"/>
      <c r="J84" s="102"/>
      <c r="K84" s="103"/>
      <c r="L84" s="104"/>
      <c r="M84" s="102"/>
      <c r="N84" s="103"/>
      <c r="O84" s="104"/>
      <c r="P84" s="102"/>
      <c r="Q84" s="103"/>
      <c r="R84" s="104"/>
      <c r="S84" s="102"/>
      <c r="T84" s="103"/>
      <c r="U84" s="104"/>
      <c r="V84" s="102"/>
      <c r="W84" s="103"/>
      <c r="X84" s="104"/>
      <c r="Y84" s="102"/>
      <c r="Z84" s="103"/>
    </row>
    <row r="85" spans="2:26" ht="24" customHeight="1" x14ac:dyDescent="0.2">
      <c r="B85" s="9"/>
      <c r="C85" s="6"/>
      <c r="D85" s="7"/>
      <c r="E85" s="11"/>
      <c r="F85" s="6"/>
      <c r="G85" s="7"/>
      <c r="H85" s="11"/>
      <c r="I85" s="6"/>
      <c r="J85" s="7"/>
      <c r="K85" s="11"/>
      <c r="L85" s="6"/>
      <c r="M85" s="7"/>
      <c r="N85" s="11"/>
      <c r="O85" s="6"/>
      <c r="P85" s="7"/>
      <c r="Q85" s="11"/>
      <c r="R85" s="6"/>
      <c r="S85" s="7"/>
      <c r="T85" s="11"/>
      <c r="U85" s="6"/>
      <c r="V85" s="7"/>
      <c r="W85" s="11"/>
      <c r="X85" s="76" t="s">
        <v>17</v>
      </c>
      <c r="Y85" s="77"/>
      <c r="Z85" s="32" t="str">
        <f>IF(SUM(E85,H85,K85,N85,Q85,T85,W85)=0,"",ROUND(SUM(E85,H85,K85,N85,Q85,T85,W85),1))</f>
        <v/>
      </c>
    </row>
    <row r="86" spans="2:26" ht="24" customHeight="1" x14ac:dyDescent="0.2">
      <c r="B86" s="78">
        <f>B80+1</f>
        <v>14</v>
      </c>
      <c r="C86" s="10" t="str">
        <f>IF($B88="","",DAY($B88))</f>
        <v/>
      </c>
      <c r="D86" s="5"/>
      <c r="E86" s="12"/>
      <c r="F86" s="10" t="str">
        <f>IF($B88="","",DAY($B88+1))</f>
        <v/>
      </c>
      <c r="G86" s="5"/>
      <c r="H86" s="12"/>
      <c r="I86" s="10" t="str">
        <f>IF($B88="","",DAY($B88+2))</f>
        <v/>
      </c>
      <c r="J86" s="5"/>
      <c r="K86" s="12"/>
      <c r="L86" s="10" t="str">
        <f>IF($B88="","",DAY($B88+3))</f>
        <v/>
      </c>
      <c r="M86" s="5"/>
      <c r="N86" s="12"/>
      <c r="O86" s="10" t="str">
        <f>IF($B88="","",DAY($B88+4))</f>
        <v/>
      </c>
      <c r="P86" s="5"/>
      <c r="Q86" s="12"/>
      <c r="R86" s="10" t="str">
        <f>IF($B88="","",DAY($B88+5))</f>
        <v/>
      </c>
      <c r="S86" s="5"/>
      <c r="T86" s="12"/>
      <c r="U86" s="10" t="str">
        <f>IF($B88="","",DAY($B88+6))</f>
        <v/>
      </c>
      <c r="V86" s="5"/>
      <c r="W86" s="12"/>
      <c r="X86" s="10"/>
      <c r="Y86" s="5"/>
      <c r="Z86" s="12"/>
    </row>
    <row r="87" spans="2:26" ht="19" customHeight="1" x14ac:dyDescent="0.2">
      <c r="B87" s="79"/>
      <c r="C87" s="100"/>
      <c r="D87" s="71"/>
      <c r="E87" s="101"/>
      <c r="F87" s="73"/>
      <c r="G87" s="102"/>
      <c r="H87" s="103"/>
      <c r="I87" s="104"/>
      <c r="J87" s="102"/>
      <c r="K87" s="103"/>
      <c r="L87" s="104"/>
      <c r="M87" s="102"/>
      <c r="N87" s="103"/>
      <c r="O87" s="104"/>
      <c r="P87" s="102"/>
      <c r="Q87" s="103"/>
      <c r="R87" s="104"/>
      <c r="S87" s="102"/>
      <c r="T87" s="103"/>
      <c r="U87" s="104"/>
      <c r="V87" s="102"/>
      <c r="W87" s="103"/>
      <c r="X87" s="104"/>
      <c r="Y87" s="102"/>
      <c r="Z87" s="103"/>
    </row>
    <row r="88" spans="2:26" ht="30" customHeight="1" x14ac:dyDescent="0.2">
      <c r="B88" s="2" t="str">
        <f>IF($D$3="[Date]","",B82+7)</f>
        <v/>
      </c>
      <c r="C88" s="73"/>
      <c r="D88" s="71"/>
      <c r="E88" s="101"/>
      <c r="F88" s="104"/>
      <c r="G88" s="102"/>
      <c r="H88" s="103"/>
      <c r="I88" s="104"/>
      <c r="J88" s="102"/>
      <c r="K88" s="103"/>
      <c r="L88" s="104"/>
      <c r="M88" s="102"/>
      <c r="N88" s="103"/>
      <c r="O88" s="104"/>
      <c r="P88" s="102"/>
      <c r="Q88" s="103"/>
      <c r="R88" s="104"/>
      <c r="S88" s="102"/>
      <c r="T88" s="103"/>
      <c r="U88" s="104"/>
      <c r="V88" s="102"/>
      <c r="W88" s="103"/>
      <c r="X88" s="104"/>
      <c r="Y88" s="102"/>
      <c r="Z88" s="103"/>
    </row>
    <row r="89" spans="2:26" ht="16" customHeight="1" x14ac:dyDescent="0.2">
      <c r="B89" s="3" t="s">
        <v>2</v>
      </c>
      <c r="C89" s="73"/>
      <c r="D89" s="71"/>
      <c r="E89" s="101"/>
      <c r="F89" s="104"/>
      <c r="G89" s="102"/>
      <c r="H89" s="103"/>
      <c r="I89" s="104"/>
      <c r="J89" s="102"/>
      <c r="K89" s="103"/>
      <c r="L89" s="104"/>
      <c r="M89" s="102"/>
      <c r="N89" s="103"/>
      <c r="O89" s="104"/>
      <c r="P89" s="102"/>
      <c r="Q89" s="103"/>
      <c r="R89" s="104"/>
      <c r="S89" s="102"/>
      <c r="T89" s="103"/>
      <c r="U89" s="104"/>
      <c r="V89" s="102"/>
      <c r="W89" s="103"/>
      <c r="X89" s="104"/>
      <c r="Y89" s="102"/>
      <c r="Z89" s="103"/>
    </row>
    <row r="90" spans="2:26" ht="30" customHeight="1" x14ac:dyDescent="0.2">
      <c r="B90" s="4" t="str">
        <f>IF(B88="","",B88+6)</f>
        <v/>
      </c>
      <c r="C90" s="73"/>
      <c r="D90" s="71"/>
      <c r="E90" s="101"/>
      <c r="F90" s="104"/>
      <c r="G90" s="102"/>
      <c r="H90" s="103"/>
      <c r="I90" s="104"/>
      <c r="J90" s="102"/>
      <c r="K90" s="103"/>
      <c r="L90" s="104"/>
      <c r="M90" s="102"/>
      <c r="N90" s="103"/>
      <c r="O90" s="104"/>
      <c r="P90" s="102"/>
      <c r="Q90" s="103"/>
      <c r="R90" s="104"/>
      <c r="S90" s="102"/>
      <c r="T90" s="103"/>
      <c r="U90" s="104"/>
      <c r="V90" s="102"/>
      <c r="W90" s="103"/>
      <c r="X90" s="104"/>
      <c r="Y90" s="102"/>
      <c r="Z90" s="103"/>
    </row>
    <row r="91" spans="2:26" ht="24" customHeight="1" x14ac:dyDescent="0.2">
      <c r="B91" s="9"/>
      <c r="C91" s="6"/>
      <c r="D91" s="7"/>
      <c r="E91" s="11"/>
      <c r="F91" s="6"/>
      <c r="G91" s="7"/>
      <c r="H91" s="11"/>
      <c r="I91" s="6"/>
      <c r="J91" s="7"/>
      <c r="K91" s="11"/>
      <c r="L91" s="6"/>
      <c r="M91" s="7"/>
      <c r="N91" s="11"/>
      <c r="O91" s="6"/>
      <c r="P91" s="7"/>
      <c r="Q91" s="11"/>
      <c r="R91" s="6"/>
      <c r="S91" s="7"/>
      <c r="T91" s="11"/>
      <c r="U91" s="6"/>
      <c r="V91" s="7"/>
      <c r="W91" s="11"/>
      <c r="X91" s="76" t="s">
        <v>17</v>
      </c>
      <c r="Y91" s="77"/>
      <c r="Z91" s="32" t="str">
        <f>IF(SUM(E91,H91,K91,N91,Q91,T91,W91)=0,"",ROUND(SUM(E91,H91,K91,N91,Q91,T91,W91),1))</f>
        <v/>
      </c>
    </row>
    <row r="92" spans="2:26" ht="24" customHeight="1" x14ac:dyDescent="0.2">
      <c r="B92" s="78">
        <f>B86+1</f>
        <v>15</v>
      </c>
      <c r="C92" s="10" t="str">
        <f>IF($B94="","",DAY($B94))</f>
        <v/>
      </c>
      <c r="D92" s="5"/>
      <c r="E92" s="12"/>
      <c r="F92" s="10" t="str">
        <f>IF($B94="","",DAY($B94+1))</f>
        <v/>
      </c>
      <c r="G92" s="5"/>
      <c r="H92" s="12"/>
      <c r="I92" s="10" t="str">
        <f>IF($B94="","",DAY($B94+2))</f>
        <v/>
      </c>
      <c r="J92" s="5"/>
      <c r="K92" s="12"/>
      <c r="L92" s="10" t="str">
        <f>IF($B94="","",DAY($B94+3))</f>
        <v/>
      </c>
      <c r="M92" s="5"/>
      <c r="N92" s="12"/>
      <c r="O92" s="10" t="str">
        <f>IF($B94="","",DAY($B94+4))</f>
        <v/>
      </c>
      <c r="P92" s="5"/>
      <c r="Q92" s="12"/>
      <c r="R92" s="10" t="str">
        <f>IF($B94="","",DAY($B94+5))</f>
        <v/>
      </c>
      <c r="S92" s="5"/>
      <c r="T92" s="12"/>
      <c r="U92" s="10" t="str">
        <f>IF($B94="","",DAY($B94+6))</f>
        <v/>
      </c>
      <c r="V92" s="5"/>
      <c r="W92" s="12"/>
      <c r="X92" s="10"/>
      <c r="Y92" s="5"/>
      <c r="Z92" s="12"/>
    </row>
    <row r="93" spans="2:26" ht="19" customHeight="1" x14ac:dyDescent="0.2">
      <c r="B93" s="79"/>
      <c r="C93" s="100"/>
      <c r="D93" s="71"/>
      <c r="E93" s="101"/>
      <c r="F93" s="73"/>
      <c r="G93" s="102"/>
      <c r="H93" s="103"/>
      <c r="I93" s="104"/>
      <c r="J93" s="102"/>
      <c r="K93" s="103"/>
      <c r="L93" s="104"/>
      <c r="M93" s="102"/>
      <c r="N93" s="103"/>
      <c r="O93" s="104"/>
      <c r="P93" s="102"/>
      <c r="Q93" s="103"/>
      <c r="R93" s="104"/>
      <c r="S93" s="102"/>
      <c r="T93" s="103"/>
      <c r="U93" s="104"/>
      <c r="V93" s="102"/>
      <c r="W93" s="103"/>
      <c r="X93" s="104"/>
      <c r="Y93" s="102"/>
      <c r="Z93" s="103"/>
    </row>
    <row r="94" spans="2:26" ht="30" customHeight="1" x14ac:dyDescent="0.2">
      <c r="B94" s="2" t="str">
        <f>IF($D$3="[Date]","",B88+7)</f>
        <v/>
      </c>
      <c r="C94" s="73"/>
      <c r="D94" s="71"/>
      <c r="E94" s="101"/>
      <c r="F94" s="104"/>
      <c r="G94" s="102"/>
      <c r="H94" s="103"/>
      <c r="I94" s="104"/>
      <c r="J94" s="102"/>
      <c r="K94" s="103"/>
      <c r="L94" s="104"/>
      <c r="M94" s="102"/>
      <c r="N94" s="103"/>
      <c r="O94" s="104"/>
      <c r="P94" s="102"/>
      <c r="Q94" s="103"/>
      <c r="R94" s="104"/>
      <c r="S94" s="102"/>
      <c r="T94" s="103"/>
      <c r="U94" s="104"/>
      <c r="V94" s="102"/>
      <c r="W94" s="103"/>
      <c r="X94" s="104"/>
      <c r="Y94" s="102"/>
      <c r="Z94" s="103"/>
    </row>
    <row r="95" spans="2:26" ht="16" customHeight="1" x14ac:dyDescent="0.2">
      <c r="B95" s="3" t="s">
        <v>2</v>
      </c>
      <c r="C95" s="73"/>
      <c r="D95" s="71"/>
      <c r="E95" s="101"/>
      <c r="F95" s="104"/>
      <c r="G95" s="102"/>
      <c r="H95" s="103"/>
      <c r="I95" s="104"/>
      <c r="J95" s="102"/>
      <c r="K95" s="103"/>
      <c r="L95" s="104"/>
      <c r="M95" s="102"/>
      <c r="N95" s="103"/>
      <c r="O95" s="104"/>
      <c r="P95" s="102"/>
      <c r="Q95" s="103"/>
      <c r="R95" s="104"/>
      <c r="S95" s="102"/>
      <c r="T95" s="103"/>
      <c r="U95" s="104"/>
      <c r="V95" s="102"/>
      <c r="W95" s="103"/>
      <c r="X95" s="104"/>
      <c r="Y95" s="102"/>
      <c r="Z95" s="103"/>
    </row>
    <row r="96" spans="2:26" ht="30" customHeight="1" x14ac:dyDescent="0.2">
      <c r="B96" s="4" t="str">
        <f>IF(B94="","",B94+6)</f>
        <v/>
      </c>
      <c r="C96" s="73"/>
      <c r="D96" s="71"/>
      <c r="E96" s="101"/>
      <c r="F96" s="104"/>
      <c r="G96" s="102"/>
      <c r="H96" s="103"/>
      <c r="I96" s="104"/>
      <c r="J96" s="102"/>
      <c r="K96" s="103"/>
      <c r="L96" s="104"/>
      <c r="M96" s="102"/>
      <c r="N96" s="103"/>
      <c r="O96" s="104"/>
      <c r="P96" s="102"/>
      <c r="Q96" s="103"/>
      <c r="R96" s="104"/>
      <c r="S96" s="102"/>
      <c r="T96" s="103"/>
      <c r="U96" s="104"/>
      <c r="V96" s="102"/>
      <c r="W96" s="103"/>
      <c r="X96" s="104"/>
      <c r="Y96" s="102"/>
      <c r="Z96" s="103"/>
    </row>
    <row r="97" spans="2:26" ht="24" customHeight="1" x14ac:dyDescent="0.2">
      <c r="B97" s="9"/>
      <c r="C97" s="6"/>
      <c r="D97" s="7"/>
      <c r="E97" s="11"/>
      <c r="F97" s="6"/>
      <c r="G97" s="7"/>
      <c r="H97" s="11"/>
      <c r="I97" s="6"/>
      <c r="J97" s="7"/>
      <c r="K97" s="11"/>
      <c r="L97" s="6"/>
      <c r="M97" s="7"/>
      <c r="N97" s="11"/>
      <c r="O97" s="6"/>
      <c r="P97" s="7"/>
      <c r="Q97" s="11"/>
      <c r="R97" s="6"/>
      <c r="S97" s="7"/>
      <c r="T97" s="11"/>
      <c r="U97" s="6"/>
      <c r="V97" s="7"/>
      <c r="W97" s="11"/>
      <c r="X97" s="76" t="s">
        <v>17</v>
      </c>
      <c r="Y97" s="77"/>
      <c r="Z97" s="32" t="str">
        <f>IF(SUM(E97,H97,K97,N97,Q97,T97,W97)=0,"",ROUND(SUM(E97,H97,K97,N97,Q97,T97,W97),1))</f>
        <v/>
      </c>
    </row>
    <row r="98" spans="2:26" ht="24" customHeight="1" x14ac:dyDescent="0.2">
      <c r="B98" s="78">
        <f>B92+1</f>
        <v>16</v>
      </c>
      <c r="C98" s="10" t="str">
        <f>IF($B100="","",DAY($B100))</f>
        <v/>
      </c>
      <c r="D98" s="5"/>
      <c r="E98" s="12"/>
      <c r="F98" s="10" t="str">
        <f>IF($B100="","",DAY($B100+1))</f>
        <v/>
      </c>
      <c r="G98" s="5"/>
      <c r="H98" s="12"/>
      <c r="I98" s="10" t="str">
        <f>IF($B100="","",DAY($B100+2))</f>
        <v/>
      </c>
      <c r="J98" s="5"/>
      <c r="K98" s="12"/>
      <c r="L98" s="10" t="str">
        <f>IF($B100="","",DAY($B100+3))</f>
        <v/>
      </c>
      <c r="M98" s="5"/>
      <c r="N98" s="12"/>
      <c r="O98" s="10" t="str">
        <f>IF($B100="","",DAY($B100+4))</f>
        <v/>
      </c>
      <c r="P98" s="5"/>
      <c r="Q98" s="12"/>
      <c r="R98" s="10" t="str">
        <f>IF($B100="","",DAY($B100+5))</f>
        <v/>
      </c>
      <c r="S98" s="5"/>
      <c r="T98" s="12"/>
      <c r="U98" s="10" t="str">
        <f>IF($B100="","",DAY($B100+6))</f>
        <v/>
      </c>
      <c r="V98" s="5"/>
      <c r="W98" s="12"/>
      <c r="X98" s="10"/>
      <c r="Y98" s="5"/>
      <c r="Z98" s="12"/>
    </row>
    <row r="99" spans="2:26" ht="19" customHeight="1" x14ac:dyDescent="0.2">
      <c r="B99" s="79"/>
      <c r="C99" s="100"/>
      <c r="D99" s="71"/>
      <c r="E99" s="101"/>
      <c r="F99" s="73"/>
      <c r="G99" s="102"/>
      <c r="H99" s="103"/>
      <c r="I99" s="104"/>
      <c r="J99" s="102"/>
      <c r="K99" s="103"/>
      <c r="L99" s="104"/>
      <c r="M99" s="102"/>
      <c r="N99" s="103"/>
      <c r="O99" s="104"/>
      <c r="P99" s="102"/>
      <c r="Q99" s="103"/>
      <c r="R99" s="104"/>
      <c r="S99" s="102"/>
      <c r="T99" s="103"/>
      <c r="U99" s="104"/>
      <c r="V99" s="102"/>
      <c r="W99" s="103"/>
      <c r="X99" s="104"/>
      <c r="Y99" s="102"/>
      <c r="Z99" s="103"/>
    </row>
    <row r="100" spans="2:26" ht="30" customHeight="1" x14ac:dyDescent="0.2">
      <c r="B100" s="2" t="str">
        <f>IF($D$3="[Date]","",B94+7)</f>
        <v/>
      </c>
      <c r="C100" s="73"/>
      <c r="D100" s="71"/>
      <c r="E100" s="101"/>
      <c r="F100" s="104"/>
      <c r="G100" s="102"/>
      <c r="H100" s="103"/>
      <c r="I100" s="104"/>
      <c r="J100" s="102"/>
      <c r="K100" s="103"/>
      <c r="L100" s="104"/>
      <c r="M100" s="102"/>
      <c r="N100" s="103"/>
      <c r="O100" s="104"/>
      <c r="P100" s="102"/>
      <c r="Q100" s="103"/>
      <c r="R100" s="104"/>
      <c r="S100" s="102"/>
      <c r="T100" s="103"/>
      <c r="U100" s="104"/>
      <c r="V100" s="102"/>
      <c r="W100" s="103"/>
      <c r="X100" s="104"/>
      <c r="Y100" s="102"/>
      <c r="Z100" s="103"/>
    </row>
    <row r="101" spans="2:26" ht="16" customHeight="1" x14ac:dyDescent="0.2">
      <c r="B101" s="3" t="s">
        <v>2</v>
      </c>
      <c r="C101" s="73"/>
      <c r="D101" s="71"/>
      <c r="E101" s="101"/>
      <c r="F101" s="104"/>
      <c r="G101" s="102"/>
      <c r="H101" s="103"/>
      <c r="I101" s="104"/>
      <c r="J101" s="102"/>
      <c r="K101" s="103"/>
      <c r="L101" s="104"/>
      <c r="M101" s="102"/>
      <c r="N101" s="103"/>
      <c r="O101" s="104"/>
      <c r="P101" s="102"/>
      <c r="Q101" s="103"/>
      <c r="R101" s="104"/>
      <c r="S101" s="102"/>
      <c r="T101" s="103"/>
      <c r="U101" s="104"/>
      <c r="V101" s="102"/>
      <c r="W101" s="103"/>
      <c r="X101" s="104"/>
      <c r="Y101" s="102"/>
      <c r="Z101" s="103"/>
    </row>
    <row r="102" spans="2:26" ht="30" customHeight="1" x14ac:dyDescent="0.2">
      <c r="B102" s="4" t="str">
        <f>IF(B100="","",B100+6)</f>
        <v/>
      </c>
      <c r="C102" s="73"/>
      <c r="D102" s="71"/>
      <c r="E102" s="101"/>
      <c r="F102" s="104"/>
      <c r="G102" s="102"/>
      <c r="H102" s="103"/>
      <c r="I102" s="104"/>
      <c r="J102" s="102"/>
      <c r="K102" s="103"/>
      <c r="L102" s="104"/>
      <c r="M102" s="102"/>
      <c r="N102" s="103"/>
      <c r="O102" s="104"/>
      <c r="P102" s="102"/>
      <c r="Q102" s="103"/>
      <c r="R102" s="104"/>
      <c r="S102" s="102"/>
      <c r="T102" s="103"/>
      <c r="U102" s="104"/>
      <c r="V102" s="102"/>
      <c r="W102" s="103"/>
      <c r="X102" s="104"/>
      <c r="Y102" s="102"/>
      <c r="Z102" s="103"/>
    </row>
    <row r="103" spans="2:26" ht="24" customHeight="1" x14ac:dyDescent="0.2">
      <c r="B103" s="9"/>
      <c r="C103" s="6"/>
      <c r="D103" s="7"/>
      <c r="E103" s="11"/>
      <c r="F103" s="6"/>
      <c r="G103" s="7"/>
      <c r="H103" s="11"/>
      <c r="I103" s="6"/>
      <c r="J103" s="7"/>
      <c r="K103" s="11"/>
      <c r="L103" s="6"/>
      <c r="M103" s="7"/>
      <c r="N103" s="11"/>
      <c r="O103" s="6"/>
      <c r="P103" s="7"/>
      <c r="Q103" s="11"/>
      <c r="R103" s="6"/>
      <c r="S103" s="7"/>
      <c r="T103" s="11"/>
      <c r="U103" s="6"/>
      <c r="V103" s="7"/>
      <c r="W103" s="11"/>
      <c r="X103" s="76" t="s">
        <v>17</v>
      </c>
      <c r="Y103" s="77"/>
      <c r="Z103" s="32" t="str">
        <f>IF(SUM(E103,H103,K103,N103,Q103,T103,W103)=0,"",ROUND(SUM(E103,H103,K103,N103,Q103,T103,W103),1))</f>
        <v/>
      </c>
    </row>
    <row r="104" spans="2:26" ht="24" customHeight="1" x14ac:dyDescent="0.2">
      <c r="B104" s="78">
        <f>B98+1</f>
        <v>17</v>
      </c>
      <c r="C104" s="10" t="str">
        <f>IF($B106="","",DAY($B106))</f>
        <v/>
      </c>
      <c r="D104" s="5"/>
      <c r="E104" s="12"/>
      <c r="F104" s="10" t="str">
        <f>IF($B106="","",DAY($B106+1))</f>
        <v/>
      </c>
      <c r="G104" s="5"/>
      <c r="H104" s="12"/>
      <c r="I104" s="10" t="str">
        <f>IF($B106="","",DAY($B106+2))</f>
        <v/>
      </c>
      <c r="J104" s="5"/>
      <c r="K104" s="12"/>
      <c r="L104" s="10" t="str">
        <f>IF($B106="","",DAY($B106+3))</f>
        <v/>
      </c>
      <c r="M104" s="5"/>
      <c r="N104" s="12"/>
      <c r="O104" s="10" t="str">
        <f>IF($B106="","",DAY($B106+4))</f>
        <v/>
      </c>
      <c r="P104" s="5"/>
      <c r="Q104" s="12"/>
      <c r="R104" s="10" t="str">
        <f>IF($B106="","",DAY($B106+5))</f>
        <v/>
      </c>
      <c r="S104" s="5"/>
      <c r="T104" s="12"/>
      <c r="U104" s="10" t="str">
        <f>IF($B106="","",DAY($B106+6))</f>
        <v/>
      </c>
      <c r="V104" s="5"/>
      <c r="W104" s="12"/>
      <c r="X104" s="10"/>
      <c r="Y104" s="5"/>
      <c r="Z104" s="12"/>
    </row>
    <row r="105" spans="2:26" ht="19" customHeight="1" x14ac:dyDescent="0.2">
      <c r="B105" s="79"/>
      <c r="C105" s="100"/>
      <c r="D105" s="71"/>
      <c r="E105" s="101"/>
      <c r="F105" s="73"/>
      <c r="G105" s="102"/>
      <c r="H105" s="103"/>
      <c r="I105" s="104"/>
      <c r="J105" s="102"/>
      <c r="K105" s="103"/>
      <c r="L105" s="104"/>
      <c r="M105" s="102"/>
      <c r="N105" s="103"/>
      <c r="O105" s="104"/>
      <c r="P105" s="102"/>
      <c r="Q105" s="103"/>
      <c r="R105" s="104"/>
      <c r="S105" s="102"/>
      <c r="T105" s="103"/>
      <c r="U105" s="104"/>
      <c r="V105" s="102"/>
      <c r="W105" s="103"/>
      <c r="X105" s="104"/>
      <c r="Y105" s="102"/>
      <c r="Z105" s="103"/>
    </row>
    <row r="106" spans="2:26" ht="30" customHeight="1" x14ac:dyDescent="0.2">
      <c r="B106" s="2" t="str">
        <f>IF($D$3="[Date]","",B100+7)</f>
        <v/>
      </c>
      <c r="C106" s="73"/>
      <c r="D106" s="71"/>
      <c r="E106" s="101"/>
      <c r="F106" s="104"/>
      <c r="G106" s="102"/>
      <c r="H106" s="103"/>
      <c r="I106" s="104"/>
      <c r="J106" s="102"/>
      <c r="K106" s="103"/>
      <c r="L106" s="104"/>
      <c r="M106" s="102"/>
      <c r="N106" s="103"/>
      <c r="O106" s="104"/>
      <c r="P106" s="102"/>
      <c r="Q106" s="103"/>
      <c r="R106" s="104"/>
      <c r="S106" s="102"/>
      <c r="T106" s="103"/>
      <c r="U106" s="104"/>
      <c r="V106" s="102"/>
      <c r="W106" s="103"/>
      <c r="X106" s="104"/>
      <c r="Y106" s="102"/>
      <c r="Z106" s="103"/>
    </row>
    <row r="107" spans="2:26" ht="16" customHeight="1" x14ac:dyDescent="0.2">
      <c r="B107" s="3" t="s">
        <v>2</v>
      </c>
      <c r="C107" s="73"/>
      <c r="D107" s="71"/>
      <c r="E107" s="101"/>
      <c r="F107" s="104"/>
      <c r="G107" s="102"/>
      <c r="H107" s="103"/>
      <c r="I107" s="104"/>
      <c r="J107" s="102"/>
      <c r="K107" s="103"/>
      <c r="L107" s="104"/>
      <c r="M107" s="102"/>
      <c r="N107" s="103"/>
      <c r="O107" s="104"/>
      <c r="P107" s="102"/>
      <c r="Q107" s="103"/>
      <c r="R107" s="104"/>
      <c r="S107" s="102"/>
      <c r="T107" s="103"/>
      <c r="U107" s="104"/>
      <c r="V107" s="102"/>
      <c r="W107" s="103"/>
      <c r="X107" s="104"/>
      <c r="Y107" s="102"/>
      <c r="Z107" s="103"/>
    </row>
    <row r="108" spans="2:26" ht="30" customHeight="1" x14ac:dyDescent="0.2">
      <c r="B108" s="4" t="str">
        <f>IF(B106="","",B106+6)</f>
        <v/>
      </c>
      <c r="C108" s="73"/>
      <c r="D108" s="71"/>
      <c r="E108" s="101"/>
      <c r="F108" s="104"/>
      <c r="G108" s="102"/>
      <c r="H108" s="103"/>
      <c r="I108" s="104"/>
      <c r="J108" s="102"/>
      <c r="K108" s="103"/>
      <c r="L108" s="104"/>
      <c r="M108" s="102"/>
      <c r="N108" s="103"/>
      <c r="O108" s="104"/>
      <c r="P108" s="102"/>
      <c r="Q108" s="103"/>
      <c r="R108" s="104"/>
      <c r="S108" s="102"/>
      <c r="T108" s="103"/>
      <c r="U108" s="104"/>
      <c r="V108" s="102"/>
      <c r="W108" s="103"/>
      <c r="X108" s="104"/>
      <c r="Y108" s="102"/>
      <c r="Z108" s="103"/>
    </row>
    <row r="109" spans="2:26" ht="24" customHeight="1" x14ac:dyDescent="0.2">
      <c r="B109" s="9"/>
      <c r="C109" s="6"/>
      <c r="D109" s="7"/>
      <c r="E109" s="11"/>
      <c r="F109" s="6"/>
      <c r="G109" s="7"/>
      <c r="H109" s="11"/>
      <c r="I109" s="6"/>
      <c r="J109" s="7"/>
      <c r="K109" s="11"/>
      <c r="L109" s="6"/>
      <c r="M109" s="7"/>
      <c r="N109" s="11"/>
      <c r="O109" s="6"/>
      <c r="P109" s="7"/>
      <c r="Q109" s="11"/>
      <c r="R109" s="6"/>
      <c r="S109" s="7"/>
      <c r="T109" s="11"/>
      <c r="U109" s="6"/>
      <c r="V109" s="7"/>
      <c r="W109" s="11"/>
      <c r="X109" s="76" t="s">
        <v>17</v>
      </c>
      <c r="Y109" s="77"/>
      <c r="Z109" s="32" t="str">
        <f>IF(SUM(E109,H109,K109,N109,Q109,T109,W109)=0,"",ROUND(SUM(E109,H109,K109,N109,Q109,T109,W109),1))</f>
        <v/>
      </c>
    </row>
    <row r="110" spans="2:26" ht="24" customHeight="1" x14ac:dyDescent="0.2">
      <c r="B110" s="78">
        <f>B104+1</f>
        <v>18</v>
      </c>
      <c r="C110" s="10" t="str">
        <f>IF($B112="","",DAY($B112))</f>
        <v/>
      </c>
      <c r="D110" s="5"/>
      <c r="E110" s="12"/>
      <c r="F110" s="10" t="str">
        <f>IF($B112="","",DAY($B112+1))</f>
        <v/>
      </c>
      <c r="G110" s="5"/>
      <c r="H110" s="12"/>
      <c r="I110" s="10" t="str">
        <f>IF($B112="","",DAY($B112+2))</f>
        <v/>
      </c>
      <c r="J110" s="5"/>
      <c r="K110" s="12"/>
      <c r="L110" s="10" t="str">
        <f>IF($B112="","",DAY($B112+3))</f>
        <v/>
      </c>
      <c r="M110" s="5"/>
      <c r="N110" s="12"/>
      <c r="O110" s="10" t="str">
        <f>IF($B112="","",DAY($B112+4))</f>
        <v/>
      </c>
      <c r="P110" s="5"/>
      <c r="Q110" s="12"/>
      <c r="R110" s="10" t="str">
        <f>IF($B112="","",DAY($B112+5))</f>
        <v/>
      </c>
      <c r="S110" s="5"/>
      <c r="T110" s="12"/>
      <c r="U110" s="10" t="str">
        <f>IF($B112="","",DAY($B112+6))</f>
        <v/>
      </c>
      <c r="V110" s="5"/>
      <c r="W110" s="12"/>
      <c r="X110" s="10"/>
      <c r="Y110" s="5"/>
      <c r="Z110" s="12"/>
    </row>
    <row r="111" spans="2:26" ht="19" customHeight="1" x14ac:dyDescent="0.2">
      <c r="B111" s="79"/>
      <c r="C111" s="100"/>
      <c r="D111" s="71"/>
      <c r="E111" s="101"/>
      <c r="F111" s="73"/>
      <c r="G111" s="102"/>
      <c r="H111" s="103"/>
      <c r="I111" s="104"/>
      <c r="J111" s="102"/>
      <c r="K111" s="103"/>
      <c r="L111" s="104"/>
      <c r="M111" s="102"/>
      <c r="N111" s="103"/>
      <c r="O111" s="104"/>
      <c r="P111" s="102"/>
      <c r="Q111" s="103"/>
      <c r="R111" s="104"/>
      <c r="S111" s="102"/>
      <c r="T111" s="103"/>
      <c r="U111" s="104"/>
      <c r="V111" s="102"/>
      <c r="W111" s="103"/>
      <c r="X111" s="104"/>
      <c r="Y111" s="102"/>
      <c r="Z111" s="103"/>
    </row>
    <row r="112" spans="2:26" ht="30" customHeight="1" x14ac:dyDescent="0.2">
      <c r="B112" s="2" t="str">
        <f>IF($D$3="[Date]","",B106+7)</f>
        <v/>
      </c>
      <c r="C112" s="73"/>
      <c r="D112" s="71"/>
      <c r="E112" s="101"/>
      <c r="F112" s="104"/>
      <c r="G112" s="102"/>
      <c r="H112" s="103"/>
      <c r="I112" s="104"/>
      <c r="J112" s="102"/>
      <c r="K112" s="103"/>
      <c r="L112" s="104"/>
      <c r="M112" s="102"/>
      <c r="N112" s="103"/>
      <c r="O112" s="104"/>
      <c r="P112" s="102"/>
      <c r="Q112" s="103"/>
      <c r="R112" s="104"/>
      <c r="S112" s="102"/>
      <c r="T112" s="103"/>
      <c r="U112" s="104"/>
      <c r="V112" s="102"/>
      <c r="W112" s="103"/>
      <c r="X112" s="104"/>
      <c r="Y112" s="102"/>
      <c r="Z112" s="103"/>
    </row>
    <row r="113" spans="2:26" ht="16" customHeight="1" x14ac:dyDescent="0.2">
      <c r="B113" s="3" t="s">
        <v>2</v>
      </c>
      <c r="C113" s="73"/>
      <c r="D113" s="71"/>
      <c r="E113" s="101"/>
      <c r="F113" s="104"/>
      <c r="G113" s="102"/>
      <c r="H113" s="103"/>
      <c r="I113" s="104"/>
      <c r="J113" s="102"/>
      <c r="K113" s="103"/>
      <c r="L113" s="104"/>
      <c r="M113" s="102"/>
      <c r="N113" s="103"/>
      <c r="O113" s="104"/>
      <c r="P113" s="102"/>
      <c r="Q113" s="103"/>
      <c r="R113" s="104"/>
      <c r="S113" s="102"/>
      <c r="T113" s="103"/>
      <c r="U113" s="104"/>
      <c r="V113" s="102"/>
      <c r="W113" s="103"/>
      <c r="X113" s="104"/>
      <c r="Y113" s="102"/>
      <c r="Z113" s="103"/>
    </row>
    <row r="114" spans="2:26" ht="30" customHeight="1" x14ac:dyDescent="0.2">
      <c r="B114" s="4" t="str">
        <f>IF(B112="","",B112+6)</f>
        <v/>
      </c>
      <c r="C114" s="73"/>
      <c r="D114" s="71"/>
      <c r="E114" s="101"/>
      <c r="F114" s="104"/>
      <c r="G114" s="102"/>
      <c r="H114" s="103"/>
      <c r="I114" s="104"/>
      <c r="J114" s="102"/>
      <c r="K114" s="103"/>
      <c r="L114" s="104"/>
      <c r="M114" s="102"/>
      <c r="N114" s="103"/>
      <c r="O114" s="104"/>
      <c r="P114" s="102"/>
      <c r="Q114" s="103"/>
      <c r="R114" s="104"/>
      <c r="S114" s="102"/>
      <c r="T114" s="103"/>
      <c r="U114" s="104"/>
      <c r="V114" s="102"/>
      <c r="W114" s="103"/>
      <c r="X114" s="104"/>
      <c r="Y114" s="102"/>
      <c r="Z114" s="103"/>
    </row>
    <row r="115" spans="2:26" ht="24" customHeight="1" x14ac:dyDescent="0.2">
      <c r="B115" s="9"/>
      <c r="C115" s="6"/>
      <c r="D115" s="7"/>
      <c r="E115" s="11"/>
      <c r="F115" s="6"/>
      <c r="G115" s="7"/>
      <c r="H115" s="11"/>
      <c r="I115" s="6"/>
      <c r="J115" s="7"/>
      <c r="K115" s="11"/>
      <c r="L115" s="6"/>
      <c r="M115" s="7"/>
      <c r="N115" s="11"/>
      <c r="O115" s="6"/>
      <c r="P115" s="7"/>
      <c r="Q115" s="11"/>
      <c r="R115" s="6"/>
      <c r="S115" s="7"/>
      <c r="T115" s="11"/>
      <c r="U115" s="6"/>
      <c r="V115" s="7"/>
      <c r="W115" s="11"/>
      <c r="X115" s="76" t="s">
        <v>17</v>
      </c>
      <c r="Y115" s="77"/>
      <c r="Z115" s="32" t="str">
        <f>IF(SUM(E115,H115,K115,N115,Q115,T115,W115)=0,"",ROUND(SUM(E115,H115,K115,N115,Q115,T115,W115),1))</f>
        <v/>
      </c>
    </row>
  </sheetData>
  <mergeCells count="196">
    <mergeCell ref="X15:Z18"/>
    <mergeCell ref="X21:Z24"/>
    <mergeCell ref="X27:Z30"/>
    <mergeCell ref="X13:Y13"/>
    <mergeCell ref="X19:Y19"/>
    <mergeCell ref="X25:Y25"/>
    <mergeCell ref="U2:Z5"/>
    <mergeCell ref="B14:B15"/>
    <mergeCell ref="C15:E18"/>
    <mergeCell ref="F15:H18"/>
    <mergeCell ref="I15:K18"/>
    <mergeCell ref="L15:N18"/>
    <mergeCell ref="O15:Q18"/>
    <mergeCell ref="R15:T18"/>
    <mergeCell ref="U15:W18"/>
    <mergeCell ref="B20:B21"/>
    <mergeCell ref="C21:E24"/>
    <mergeCell ref="F21:H24"/>
    <mergeCell ref="I21:K24"/>
    <mergeCell ref="L21:N24"/>
    <mergeCell ref="B1:X1"/>
    <mergeCell ref="B4:C4"/>
    <mergeCell ref="B3:C3"/>
    <mergeCell ref="B5:C5"/>
    <mergeCell ref="E4:K4"/>
    <mergeCell ref="R7:T7"/>
    <mergeCell ref="R9:T12"/>
    <mergeCell ref="U7:W7"/>
    <mergeCell ref="U9:W12"/>
    <mergeCell ref="I7:K7"/>
    <mergeCell ref="I9:K12"/>
    <mergeCell ref="L7:N7"/>
    <mergeCell ref="L9:N12"/>
    <mergeCell ref="O7:Q7"/>
    <mergeCell ref="O9:Q12"/>
    <mergeCell ref="C7:E7"/>
    <mergeCell ref="C9:E12"/>
    <mergeCell ref="B8:B9"/>
    <mergeCell ref="F7:H7"/>
    <mergeCell ref="F9:H12"/>
    <mergeCell ref="B2:C2"/>
    <mergeCell ref="D2:K2"/>
    <mergeCell ref="X7:Z7"/>
    <mergeCell ref="X9:Z12"/>
    <mergeCell ref="O21:Q24"/>
    <mergeCell ref="R21:T24"/>
    <mergeCell ref="U21:W24"/>
    <mergeCell ref="B26:B27"/>
    <mergeCell ref="C27:E30"/>
    <mergeCell ref="F27:H30"/>
    <mergeCell ref="I27:K30"/>
    <mergeCell ref="L27:N30"/>
    <mergeCell ref="O27:Q30"/>
    <mergeCell ref="R27:T30"/>
    <mergeCell ref="U27:W30"/>
    <mergeCell ref="X31:Y31"/>
    <mergeCell ref="B32:B33"/>
    <mergeCell ref="C33:E36"/>
    <mergeCell ref="F33:H36"/>
    <mergeCell ref="I33:K36"/>
    <mergeCell ref="L33:N36"/>
    <mergeCell ref="O33:Q36"/>
    <mergeCell ref="R33:T36"/>
    <mergeCell ref="U33:W36"/>
    <mergeCell ref="X33:Z36"/>
    <mergeCell ref="X37:Y37"/>
    <mergeCell ref="B38:B39"/>
    <mergeCell ref="C39:E42"/>
    <mergeCell ref="F39:H42"/>
    <mergeCell ref="I39:K42"/>
    <mergeCell ref="L39:N42"/>
    <mergeCell ref="O39:Q42"/>
    <mergeCell ref="R39:T42"/>
    <mergeCell ref="U39:W42"/>
    <mergeCell ref="X39:Z42"/>
    <mergeCell ref="X43:Y43"/>
    <mergeCell ref="B44:B45"/>
    <mergeCell ref="C45:E48"/>
    <mergeCell ref="F45:H48"/>
    <mergeCell ref="I45:K48"/>
    <mergeCell ref="L45:N48"/>
    <mergeCell ref="O45:Q48"/>
    <mergeCell ref="R45:T48"/>
    <mergeCell ref="U45:W48"/>
    <mergeCell ref="X45:Z48"/>
    <mergeCell ref="X49:Y49"/>
    <mergeCell ref="B50:B51"/>
    <mergeCell ref="C51:E54"/>
    <mergeCell ref="F51:H54"/>
    <mergeCell ref="I51:K54"/>
    <mergeCell ref="L51:N54"/>
    <mergeCell ref="O51:Q54"/>
    <mergeCell ref="R51:T54"/>
    <mergeCell ref="U51:W54"/>
    <mergeCell ref="X51:Z54"/>
    <mergeCell ref="X55:Y55"/>
    <mergeCell ref="B56:B57"/>
    <mergeCell ref="C57:E60"/>
    <mergeCell ref="F57:H60"/>
    <mergeCell ref="I57:K60"/>
    <mergeCell ref="L57:N60"/>
    <mergeCell ref="O57:Q60"/>
    <mergeCell ref="R57:T60"/>
    <mergeCell ref="U57:W60"/>
    <mergeCell ref="X57:Z60"/>
    <mergeCell ref="X61:Y61"/>
    <mergeCell ref="B62:B63"/>
    <mergeCell ref="C63:E66"/>
    <mergeCell ref="F63:H66"/>
    <mergeCell ref="I63:K66"/>
    <mergeCell ref="L63:N66"/>
    <mergeCell ref="O63:Q66"/>
    <mergeCell ref="R63:T66"/>
    <mergeCell ref="U63:W66"/>
    <mergeCell ref="X63:Z66"/>
    <mergeCell ref="X67:Y67"/>
    <mergeCell ref="B68:B69"/>
    <mergeCell ref="C69:E72"/>
    <mergeCell ref="F69:H72"/>
    <mergeCell ref="I69:K72"/>
    <mergeCell ref="L69:N72"/>
    <mergeCell ref="O69:Q72"/>
    <mergeCell ref="R69:T72"/>
    <mergeCell ref="U69:W72"/>
    <mergeCell ref="X69:Z72"/>
    <mergeCell ref="X73:Y73"/>
    <mergeCell ref="B74:B75"/>
    <mergeCell ref="C75:E78"/>
    <mergeCell ref="F75:H78"/>
    <mergeCell ref="I75:K78"/>
    <mergeCell ref="L75:N78"/>
    <mergeCell ref="O75:Q78"/>
    <mergeCell ref="R75:T78"/>
    <mergeCell ref="U75:W78"/>
    <mergeCell ref="X75:Z78"/>
    <mergeCell ref="X79:Y79"/>
    <mergeCell ref="B80:B81"/>
    <mergeCell ref="C81:E84"/>
    <mergeCell ref="F81:H84"/>
    <mergeCell ref="I81:K84"/>
    <mergeCell ref="L81:N84"/>
    <mergeCell ref="O81:Q84"/>
    <mergeCell ref="R81:T84"/>
    <mergeCell ref="U81:W84"/>
    <mergeCell ref="X81:Z84"/>
    <mergeCell ref="X85:Y85"/>
    <mergeCell ref="B86:B87"/>
    <mergeCell ref="C87:E90"/>
    <mergeCell ref="F87:H90"/>
    <mergeCell ref="I87:K90"/>
    <mergeCell ref="L87:N90"/>
    <mergeCell ref="O87:Q90"/>
    <mergeCell ref="R87:T90"/>
    <mergeCell ref="U87:W90"/>
    <mergeCell ref="X87:Z90"/>
    <mergeCell ref="X91:Y91"/>
    <mergeCell ref="B92:B93"/>
    <mergeCell ref="C93:E96"/>
    <mergeCell ref="F93:H96"/>
    <mergeCell ref="I93:K96"/>
    <mergeCell ref="L93:N96"/>
    <mergeCell ref="O93:Q96"/>
    <mergeCell ref="R93:T96"/>
    <mergeCell ref="U93:W96"/>
    <mergeCell ref="X93:Z96"/>
    <mergeCell ref="X97:Y97"/>
    <mergeCell ref="B98:B99"/>
    <mergeCell ref="C99:E102"/>
    <mergeCell ref="F99:H102"/>
    <mergeCell ref="I99:K102"/>
    <mergeCell ref="L99:N102"/>
    <mergeCell ref="O99:Q102"/>
    <mergeCell ref="R99:T102"/>
    <mergeCell ref="U99:W102"/>
    <mergeCell ref="X99:Z102"/>
    <mergeCell ref="X115:Y115"/>
    <mergeCell ref="X103:Y103"/>
    <mergeCell ref="U105:W108"/>
    <mergeCell ref="B110:B111"/>
    <mergeCell ref="C111:E114"/>
    <mergeCell ref="F111:H114"/>
    <mergeCell ref="I111:K114"/>
    <mergeCell ref="L111:N114"/>
    <mergeCell ref="O111:Q114"/>
    <mergeCell ref="R111:T114"/>
    <mergeCell ref="U111:W114"/>
    <mergeCell ref="B104:B105"/>
    <mergeCell ref="C105:E108"/>
    <mergeCell ref="F105:H108"/>
    <mergeCell ref="I105:K108"/>
    <mergeCell ref="L105:N108"/>
    <mergeCell ref="O105:Q108"/>
    <mergeCell ref="R105:T108"/>
    <mergeCell ref="X105:Z108"/>
    <mergeCell ref="X111:Z114"/>
    <mergeCell ref="X109:Y109"/>
  </mergeCells>
  <conditionalFormatting sqref="E8">
    <cfRule type="containsText" dxfId="287" priority="302" operator="containsText" text="Q">
      <formula>NOT(ISERROR(SEARCH("Q",E8)))</formula>
    </cfRule>
  </conditionalFormatting>
  <conditionalFormatting sqref="E14">
    <cfRule type="containsText" dxfId="286" priority="260" operator="containsText" text="Q">
      <formula>NOT(ISERROR(SEARCH("Q",E14)))</formula>
    </cfRule>
  </conditionalFormatting>
  <conditionalFormatting sqref="E20">
    <cfRule type="containsText" dxfId="285" priority="253" operator="containsText" text="Q">
      <formula>NOT(ISERROR(SEARCH("Q",E20)))</formula>
    </cfRule>
  </conditionalFormatting>
  <conditionalFormatting sqref="E26">
    <cfRule type="containsText" dxfId="284" priority="176" operator="containsText" text="Q">
      <formula>NOT(ISERROR(SEARCH("Q",E26)))</formula>
    </cfRule>
  </conditionalFormatting>
  <conditionalFormatting sqref="E32">
    <cfRule type="containsText" dxfId="283" priority="169" operator="containsText" text="Q">
      <formula>NOT(ISERROR(SEARCH("Q",E32)))</formula>
    </cfRule>
  </conditionalFormatting>
  <conditionalFormatting sqref="E38">
    <cfRule type="containsText" dxfId="282" priority="162" operator="containsText" text="Q">
      <formula>NOT(ISERROR(SEARCH("Q",E38)))</formula>
    </cfRule>
  </conditionalFormatting>
  <conditionalFormatting sqref="E44">
    <cfRule type="containsText" dxfId="281" priority="155" operator="containsText" text="Q">
      <formula>NOT(ISERROR(SEARCH("Q",E44)))</formula>
    </cfRule>
  </conditionalFormatting>
  <conditionalFormatting sqref="E50">
    <cfRule type="containsText" dxfId="280" priority="148" operator="containsText" text="Q">
      <formula>NOT(ISERROR(SEARCH("Q",E50)))</formula>
    </cfRule>
  </conditionalFormatting>
  <conditionalFormatting sqref="E56">
    <cfRule type="containsText" dxfId="279" priority="141" operator="containsText" text="Q">
      <formula>NOT(ISERROR(SEARCH("Q",E56)))</formula>
    </cfRule>
  </conditionalFormatting>
  <conditionalFormatting sqref="E62">
    <cfRule type="containsText" dxfId="278" priority="134" operator="containsText" text="Q">
      <formula>NOT(ISERROR(SEARCH("Q",E62)))</formula>
    </cfRule>
  </conditionalFormatting>
  <conditionalFormatting sqref="E68">
    <cfRule type="containsText" dxfId="277" priority="127" operator="containsText" text="Q">
      <formula>NOT(ISERROR(SEARCH("Q",E68)))</formula>
    </cfRule>
  </conditionalFormatting>
  <conditionalFormatting sqref="E74">
    <cfRule type="containsText" dxfId="276" priority="120" operator="containsText" text="Q">
      <formula>NOT(ISERROR(SEARCH("Q",E74)))</formula>
    </cfRule>
  </conditionalFormatting>
  <conditionalFormatting sqref="E80">
    <cfRule type="containsText" dxfId="275" priority="113" operator="containsText" text="Q">
      <formula>NOT(ISERROR(SEARCH("Q",E80)))</formula>
    </cfRule>
  </conditionalFormatting>
  <conditionalFormatting sqref="E86">
    <cfRule type="containsText" dxfId="274" priority="71" operator="containsText" text="Q">
      <formula>NOT(ISERROR(SEARCH("Q",E86)))</formula>
    </cfRule>
  </conditionalFormatting>
  <conditionalFormatting sqref="E92">
    <cfRule type="containsText" dxfId="273" priority="64" operator="containsText" text="Q">
      <formula>NOT(ISERROR(SEARCH("Q",E92)))</formula>
    </cfRule>
  </conditionalFormatting>
  <conditionalFormatting sqref="E98">
    <cfRule type="containsText" dxfId="272" priority="57" operator="containsText" text="Q">
      <formula>NOT(ISERROR(SEARCH("Q",E98)))</formula>
    </cfRule>
  </conditionalFormatting>
  <conditionalFormatting sqref="E104">
    <cfRule type="containsText" dxfId="271" priority="50" operator="containsText" text="Q">
      <formula>NOT(ISERROR(SEARCH("Q",E104)))</formula>
    </cfRule>
  </conditionalFormatting>
  <conditionalFormatting sqref="E110">
    <cfRule type="containsText" dxfId="270" priority="43" operator="containsText" text="Q">
      <formula>NOT(ISERROR(SEARCH("Q",E110)))</formula>
    </cfRule>
  </conditionalFormatting>
  <conditionalFormatting sqref="H8">
    <cfRule type="containsText" dxfId="269" priority="301" operator="containsText" text="Q">
      <formula>NOT(ISERROR(SEARCH("Q",H8)))</formula>
    </cfRule>
  </conditionalFormatting>
  <conditionalFormatting sqref="H14">
    <cfRule type="containsText" dxfId="268" priority="259" operator="containsText" text="Q">
      <formula>NOT(ISERROR(SEARCH("Q",H14)))</formula>
    </cfRule>
  </conditionalFormatting>
  <conditionalFormatting sqref="H20">
    <cfRule type="containsText" dxfId="267" priority="252" operator="containsText" text="Q">
      <formula>NOT(ISERROR(SEARCH("Q",H20)))</formula>
    </cfRule>
  </conditionalFormatting>
  <conditionalFormatting sqref="H26">
    <cfRule type="containsText" dxfId="266" priority="175" operator="containsText" text="Q">
      <formula>NOT(ISERROR(SEARCH("Q",H26)))</formula>
    </cfRule>
  </conditionalFormatting>
  <conditionalFormatting sqref="H32">
    <cfRule type="containsText" dxfId="265" priority="168" operator="containsText" text="Q">
      <formula>NOT(ISERROR(SEARCH("Q",H32)))</formula>
    </cfRule>
  </conditionalFormatting>
  <conditionalFormatting sqref="H38">
    <cfRule type="containsText" dxfId="264" priority="161" operator="containsText" text="Q">
      <formula>NOT(ISERROR(SEARCH("Q",H38)))</formula>
    </cfRule>
  </conditionalFormatting>
  <conditionalFormatting sqref="H44">
    <cfRule type="containsText" dxfId="263" priority="154" operator="containsText" text="Q">
      <formula>NOT(ISERROR(SEARCH("Q",H44)))</formula>
    </cfRule>
  </conditionalFormatting>
  <conditionalFormatting sqref="H50">
    <cfRule type="containsText" dxfId="262" priority="147" operator="containsText" text="Q">
      <formula>NOT(ISERROR(SEARCH("Q",H50)))</formula>
    </cfRule>
  </conditionalFormatting>
  <conditionalFormatting sqref="H56">
    <cfRule type="containsText" dxfId="261" priority="140" operator="containsText" text="Q">
      <formula>NOT(ISERROR(SEARCH("Q",H56)))</formula>
    </cfRule>
  </conditionalFormatting>
  <conditionalFormatting sqref="H62">
    <cfRule type="containsText" dxfId="260" priority="133" operator="containsText" text="Q">
      <formula>NOT(ISERROR(SEARCH("Q",H62)))</formula>
    </cfRule>
  </conditionalFormatting>
  <conditionalFormatting sqref="H68">
    <cfRule type="containsText" dxfId="259" priority="126" operator="containsText" text="Q">
      <formula>NOT(ISERROR(SEARCH("Q",H68)))</formula>
    </cfRule>
  </conditionalFormatting>
  <conditionalFormatting sqref="H74">
    <cfRule type="containsText" dxfId="258" priority="119" operator="containsText" text="Q">
      <formula>NOT(ISERROR(SEARCH("Q",H74)))</formula>
    </cfRule>
  </conditionalFormatting>
  <conditionalFormatting sqref="H80">
    <cfRule type="containsText" dxfId="257" priority="112" operator="containsText" text="Q">
      <formula>NOT(ISERROR(SEARCH("Q",H80)))</formula>
    </cfRule>
  </conditionalFormatting>
  <conditionalFormatting sqref="H86">
    <cfRule type="containsText" dxfId="256" priority="70" operator="containsText" text="Q">
      <formula>NOT(ISERROR(SEARCH("Q",H86)))</formula>
    </cfRule>
  </conditionalFormatting>
  <conditionalFormatting sqref="H92">
    <cfRule type="containsText" dxfId="255" priority="63" operator="containsText" text="Q">
      <formula>NOT(ISERROR(SEARCH("Q",H92)))</formula>
    </cfRule>
  </conditionalFormatting>
  <conditionalFormatting sqref="H98">
    <cfRule type="containsText" dxfId="254" priority="56" operator="containsText" text="Q">
      <formula>NOT(ISERROR(SEARCH("Q",H98)))</formula>
    </cfRule>
  </conditionalFormatting>
  <conditionalFormatting sqref="H104">
    <cfRule type="containsText" dxfId="253" priority="49" operator="containsText" text="Q">
      <formula>NOT(ISERROR(SEARCH("Q",H104)))</formula>
    </cfRule>
  </conditionalFormatting>
  <conditionalFormatting sqref="H110">
    <cfRule type="containsText" dxfId="252" priority="42" operator="containsText" text="Q">
      <formula>NOT(ISERROR(SEARCH("Q",H110)))</formula>
    </cfRule>
  </conditionalFormatting>
  <conditionalFormatting sqref="K8">
    <cfRule type="containsText" dxfId="251" priority="300" operator="containsText" text="Q">
      <formula>NOT(ISERROR(SEARCH("Q",K8)))</formula>
    </cfRule>
  </conditionalFormatting>
  <conditionalFormatting sqref="K14">
    <cfRule type="containsText" dxfId="250" priority="258" operator="containsText" text="Q">
      <formula>NOT(ISERROR(SEARCH("Q",K14)))</formula>
    </cfRule>
  </conditionalFormatting>
  <conditionalFormatting sqref="K20">
    <cfRule type="containsText" dxfId="249" priority="251" operator="containsText" text="Q">
      <formula>NOT(ISERROR(SEARCH("Q",K20)))</formula>
    </cfRule>
  </conditionalFormatting>
  <conditionalFormatting sqref="K26">
    <cfRule type="containsText" dxfId="248" priority="174" operator="containsText" text="Q">
      <formula>NOT(ISERROR(SEARCH("Q",K26)))</formula>
    </cfRule>
  </conditionalFormatting>
  <conditionalFormatting sqref="K32">
    <cfRule type="containsText" dxfId="247" priority="167" operator="containsText" text="Q">
      <formula>NOT(ISERROR(SEARCH("Q",K32)))</formula>
    </cfRule>
  </conditionalFormatting>
  <conditionalFormatting sqref="K38">
    <cfRule type="containsText" dxfId="246" priority="160" operator="containsText" text="Q">
      <formula>NOT(ISERROR(SEARCH("Q",K38)))</formula>
    </cfRule>
  </conditionalFormatting>
  <conditionalFormatting sqref="K44">
    <cfRule type="containsText" dxfId="245" priority="153" operator="containsText" text="Q">
      <formula>NOT(ISERROR(SEARCH("Q",K44)))</formula>
    </cfRule>
  </conditionalFormatting>
  <conditionalFormatting sqref="K50">
    <cfRule type="containsText" dxfId="244" priority="146" operator="containsText" text="Q">
      <formula>NOT(ISERROR(SEARCH("Q",K50)))</formula>
    </cfRule>
  </conditionalFormatting>
  <conditionalFormatting sqref="K56">
    <cfRule type="containsText" dxfId="243" priority="139" operator="containsText" text="Q">
      <formula>NOT(ISERROR(SEARCH("Q",K56)))</formula>
    </cfRule>
  </conditionalFormatting>
  <conditionalFormatting sqref="K62">
    <cfRule type="containsText" dxfId="242" priority="132" operator="containsText" text="Q">
      <formula>NOT(ISERROR(SEARCH("Q",K62)))</formula>
    </cfRule>
  </conditionalFormatting>
  <conditionalFormatting sqref="K68">
    <cfRule type="containsText" dxfId="241" priority="125" operator="containsText" text="Q">
      <formula>NOT(ISERROR(SEARCH("Q",K68)))</formula>
    </cfRule>
  </conditionalFormatting>
  <conditionalFormatting sqref="K74">
    <cfRule type="containsText" dxfId="240" priority="118" operator="containsText" text="Q">
      <formula>NOT(ISERROR(SEARCH("Q",K74)))</formula>
    </cfRule>
  </conditionalFormatting>
  <conditionalFormatting sqref="K80">
    <cfRule type="containsText" dxfId="239" priority="111" operator="containsText" text="Q">
      <formula>NOT(ISERROR(SEARCH("Q",K80)))</formula>
    </cfRule>
  </conditionalFormatting>
  <conditionalFormatting sqref="K86">
    <cfRule type="containsText" dxfId="238" priority="69" operator="containsText" text="Q">
      <formula>NOT(ISERROR(SEARCH("Q",K86)))</formula>
    </cfRule>
  </conditionalFormatting>
  <conditionalFormatting sqref="K92">
    <cfRule type="containsText" dxfId="237" priority="62" operator="containsText" text="Q">
      <formula>NOT(ISERROR(SEARCH("Q",K92)))</formula>
    </cfRule>
  </conditionalFormatting>
  <conditionalFormatting sqref="K98">
    <cfRule type="containsText" dxfId="236" priority="55" operator="containsText" text="Q">
      <formula>NOT(ISERROR(SEARCH("Q",K98)))</formula>
    </cfRule>
  </conditionalFormatting>
  <conditionalFormatting sqref="K104">
    <cfRule type="containsText" dxfId="235" priority="48" operator="containsText" text="Q">
      <formula>NOT(ISERROR(SEARCH("Q",K104)))</formula>
    </cfRule>
  </conditionalFormatting>
  <conditionalFormatting sqref="K110">
    <cfRule type="containsText" dxfId="234" priority="41" operator="containsText" text="Q">
      <formula>NOT(ISERROR(SEARCH("Q",K110)))</formula>
    </cfRule>
  </conditionalFormatting>
  <conditionalFormatting sqref="N8">
    <cfRule type="containsText" dxfId="233" priority="299" operator="containsText" text="Q">
      <formula>NOT(ISERROR(SEARCH("Q",N8)))</formula>
    </cfRule>
  </conditionalFormatting>
  <conditionalFormatting sqref="N14">
    <cfRule type="containsText" dxfId="232" priority="257" operator="containsText" text="Q">
      <formula>NOT(ISERROR(SEARCH("Q",N14)))</formula>
    </cfRule>
  </conditionalFormatting>
  <conditionalFormatting sqref="N20">
    <cfRule type="containsText" dxfId="231" priority="250" operator="containsText" text="Q">
      <formula>NOT(ISERROR(SEARCH("Q",N20)))</formula>
    </cfRule>
  </conditionalFormatting>
  <conditionalFormatting sqref="N26">
    <cfRule type="containsText" dxfId="230" priority="173" operator="containsText" text="Q">
      <formula>NOT(ISERROR(SEARCH("Q",N26)))</formula>
    </cfRule>
  </conditionalFormatting>
  <conditionalFormatting sqref="N32">
    <cfRule type="containsText" dxfId="229" priority="166" operator="containsText" text="Q">
      <formula>NOT(ISERROR(SEARCH("Q",N32)))</formula>
    </cfRule>
  </conditionalFormatting>
  <conditionalFormatting sqref="N38">
    <cfRule type="containsText" dxfId="228" priority="159" operator="containsText" text="Q">
      <formula>NOT(ISERROR(SEARCH("Q",N38)))</formula>
    </cfRule>
  </conditionalFormatting>
  <conditionalFormatting sqref="N44">
    <cfRule type="containsText" dxfId="227" priority="152" operator="containsText" text="Q">
      <formula>NOT(ISERROR(SEARCH("Q",N44)))</formula>
    </cfRule>
  </conditionalFormatting>
  <conditionalFormatting sqref="N50">
    <cfRule type="containsText" dxfId="226" priority="145" operator="containsText" text="Q">
      <formula>NOT(ISERROR(SEARCH("Q",N50)))</formula>
    </cfRule>
  </conditionalFormatting>
  <conditionalFormatting sqref="N56">
    <cfRule type="containsText" dxfId="225" priority="138" operator="containsText" text="Q">
      <formula>NOT(ISERROR(SEARCH("Q",N56)))</formula>
    </cfRule>
  </conditionalFormatting>
  <conditionalFormatting sqref="N62">
    <cfRule type="containsText" dxfId="224" priority="131" operator="containsText" text="Q">
      <formula>NOT(ISERROR(SEARCH("Q",N62)))</formula>
    </cfRule>
  </conditionalFormatting>
  <conditionalFormatting sqref="N68">
    <cfRule type="containsText" dxfId="223" priority="124" operator="containsText" text="Q">
      <formula>NOT(ISERROR(SEARCH("Q",N68)))</formula>
    </cfRule>
  </conditionalFormatting>
  <conditionalFormatting sqref="N74">
    <cfRule type="containsText" dxfId="222" priority="117" operator="containsText" text="Q">
      <formula>NOT(ISERROR(SEARCH("Q",N74)))</formula>
    </cfRule>
  </conditionalFormatting>
  <conditionalFormatting sqref="N80">
    <cfRule type="containsText" dxfId="221" priority="110" operator="containsText" text="Q">
      <formula>NOT(ISERROR(SEARCH("Q",N80)))</formula>
    </cfRule>
  </conditionalFormatting>
  <conditionalFormatting sqref="N86">
    <cfRule type="containsText" dxfId="220" priority="68" operator="containsText" text="Q">
      <formula>NOT(ISERROR(SEARCH("Q",N86)))</formula>
    </cfRule>
  </conditionalFormatting>
  <conditionalFormatting sqref="N92">
    <cfRule type="containsText" dxfId="219" priority="61" operator="containsText" text="Q">
      <formula>NOT(ISERROR(SEARCH("Q",N92)))</formula>
    </cfRule>
  </conditionalFormatting>
  <conditionalFormatting sqref="N98">
    <cfRule type="containsText" dxfId="218" priority="54" operator="containsText" text="Q">
      <formula>NOT(ISERROR(SEARCH("Q",N98)))</formula>
    </cfRule>
  </conditionalFormatting>
  <conditionalFormatting sqref="N104">
    <cfRule type="containsText" dxfId="217" priority="47" operator="containsText" text="Q">
      <formula>NOT(ISERROR(SEARCH("Q",N104)))</formula>
    </cfRule>
  </conditionalFormatting>
  <conditionalFormatting sqref="N110">
    <cfRule type="containsText" dxfId="216" priority="40" operator="containsText" text="Q">
      <formula>NOT(ISERROR(SEARCH("Q",N110)))</formula>
    </cfRule>
  </conditionalFormatting>
  <conditionalFormatting sqref="Q8">
    <cfRule type="containsText" dxfId="215" priority="298" operator="containsText" text="Q">
      <formula>NOT(ISERROR(SEARCH("Q",Q8)))</formula>
    </cfRule>
  </conditionalFormatting>
  <conditionalFormatting sqref="Q14">
    <cfRule type="containsText" dxfId="214" priority="256" operator="containsText" text="Q">
      <formula>NOT(ISERROR(SEARCH("Q",Q14)))</formula>
    </cfRule>
  </conditionalFormatting>
  <conditionalFormatting sqref="Q20">
    <cfRule type="containsText" dxfId="213" priority="249" operator="containsText" text="Q">
      <formula>NOT(ISERROR(SEARCH("Q",Q20)))</formula>
    </cfRule>
  </conditionalFormatting>
  <conditionalFormatting sqref="Q26">
    <cfRule type="containsText" dxfId="212" priority="172" operator="containsText" text="Q">
      <formula>NOT(ISERROR(SEARCH("Q",Q26)))</formula>
    </cfRule>
  </conditionalFormatting>
  <conditionalFormatting sqref="Q32">
    <cfRule type="containsText" dxfId="211" priority="165" operator="containsText" text="Q">
      <formula>NOT(ISERROR(SEARCH("Q",Q32)))</formula>
    </cfRule>
  </conditionalFormatting>
  <conditionalFormatting sqref="Q38">
    <cfRule type="containsText" dxfId="210" priority="158" operator="containsText" text="Q">
      <formula>NOT(ISERROR(SEARCH("Q",Q38)))</formula>
    </cfRule>
  </conditionalFormatting>
  <conditionalFormatting sqref="Q44">
    <cfRule type="containsText" dxfId="209" priority="151" operator="containsText" text="Q">
      <formula>NOT(ISERROR(SEARCH("Q",Q44)))</formula>
    </cfRule>
  </conditionalFormatting>
  <conditionalFormatting sqref="Q50">
    <cfRule type="containsText" dxfId="208" priority="144" operator="containsText" text="Q">
      <formula>NOT(ISERROR(SEARCH("Q",Q50)))</formula>
    </cfRule>
  </conditionalFormatting>
  <conditionalFormatting sqref="Q56">
    <cfRule type="containsText" dxfId="207" priority="137" operator="containsText" text="Q">
      <formula>NOT(ISERROR(SEARCH("Q",Q56)))</formula>
    </cfRule>
  </conditionalFormatting>
  <conditionalFormatting sqref="Q62">
    <cfRule type="containsText" dxfId="206" priority="130" operator="containsText" text="Q">
      <formula>NOT(ISERROR(SEARCH("Q",Q62)))</formula>
    </cfRule>
  </conditionalFormatting>
  <conditionalFormatting sqref="Q68">
    <cfRule type="containsText" dxfId="205" priority="123" operator="containsText" text="Q">
      <formula>NOT(ISERROR(SEARCH("Q",Q68)))</formula>
    </cfRule>
  </conditionalFormatting>
  <conditionalFormatting sqref="Q74">
    <cfRule type="containsText" dxfId="204" priority="116" operator="containsText" text="Q">
      <formula>NOT(ISERROR(SEARCH("Q",Q74)))</formula>
    </cfRule>
  </conditionalFormatting>
  <conditionalFormatting sqref="Q80">
    <cfRule type="containsText" dxfId="203" priority="109" operator="containsText" text="Q">
      <formula>NOT(ISERROR(SEARCH("Q",Q80)))</formula>
    </cfRule>
  </conditionalFormatting>
  <conditionalFormatting sqref="Q86">
    <cfRule type="containsText" dxfId="202" priority="67" operator="containsText" text="Q">
      <formula>NOT(ISERROR(SEARCH("Q",Q86)))</formula>
    </cfRule>
  </conditionalFormatting>
  <conditionalFormatting sqref="Q92">
    <cfRule type="containsText" dxfId="201" priority="60" operator="containsText" text="Q">
      <formula>NOT(ISERROR(SEARCH("Q",Q92)))</formula>
    </cfRule>
  </conditionalFormatting>
  <conditionalFormatting sqref="Q98">
    <cfRule type="containsText" dxfId="200" priority="53" operator="containsText" text="Q">
      <formula>NOT(ISERROR(SEARCH("Q",Q98)))</formula>
    </cfRule>
  </conditionalFormatting>
  <conditionalFormatting sqref="Q104">
    <cfRule type="containsText" dxfId="199" priority="46" operator="containsText" text="Q">
      <formula>NOT(ISERROR(SEARCH("Q",Q104)))</formula>
    </cfRule>
  </conditionalFormatting>
  <conditionalFormatting sqref="Q110">
    <cfRule type="containsText" dxfId="198" priority="39" operator="containsText" text="Q">
      <formula>NOT(ISERROR(SEARCH("Q",Q110)))</formula>
    </cfRule>
  </conditionalFormatting>
  <conditionalFormatting sqref="T8">
    <cfRule type="containsText" dxfId="197" priority="297" operator="containsText" text="Q">
      <formula>NOT(ISERROR(SEARCH("Q",T8)))</formula>
    </cfRule>
  </conditionalFormatting>
  <conditionalFormatting sqref="T14">
    <cfRule type="containsText" dxfId="196" priority="255" operator="containsText" text="Q">
      <formula>NOT(ISERROR(SEARCH("Q",T14)))</formula>
    </cfRule>
  </conditionalFormatting>
  <conditionalFormatting sqref="T20">
    <cfRule type="containsText" dxfId="195" priority="248" operator="containsText" text="Q">
      <formula>NOT(ISERROR(SEARCH("Q",T20)))</formula>
    </cfRule>
  </conditionalFormatting>
  <conditionalFormatting sqref="T26">
    <cfRule type="containsText" dxfId="194" priority="171" operator="containsText" text="Q">
      <formula>NOT(ISERROR(SEARCH("Q",T26)))</formula>
    </cfRule>
  </conditionalFormatting>
  <conditionalFormatting sqref="T32">
    <cfRule type="containsText" dxfId="193" priority="164" operator="containsText" text="Q">
      <formula>NOT(ISERROR(SEARCH("Q",T32)))</formula>
    </cfRule>
  </conditionalFormatting>
  <conditionalFormatting sqref="T38">
    <cfRule type="containsText" dxfId="192" priority="157" operator="containsText" text="Q">
      <formula>NOT(ISERROR(SEARCH("Q",T38)))</formula>
    </cfRule>
  </conditionalFormatting>
  <conditionalFormatting sqref="T44">
    <cfRule type="containsText" dxfId="191" priority="150" operator="containsText" text="Q">
      <formula>NOT(ISERROR(SEARCH("Q",T44)))</formula>
    </cfRule>
  </conditionalFormatting>
  <conditionalFormatting sqref="T50">
    <cfRule type="containsText" dxfId="190" priority="143" operator="containsText" text="Q">
      <formula>NOT(ISERROR(SEARCH("Q",T50)))</formula>
    </cfRule>
  </conditionalFormatting>
  <conditionalFormatting sqref="T56">
    <cfRule type="containsText" dxfId="189" priority="136" operator="containsText" text="Q">
      <formula>NOT(ISERROR(SEARCH("Q",T56)))</formula>
    </cfRule>
  </conditionalFormatting>
  <conditionalFormatting sqref="T62">
    <cfRule type="containsText" dxfId="188" priority="129" operator="containsText" text="Q">
      <formula>NOT(ISERROR(SEARCH("Q",T62)))</formula>
    </cfRule>
  </conditionalFormatting>
  <conditionalFormatting sqref="T68">
    <cfRule type="containsText" dxfId="187" priority="122" operator="containsText" text="Q">
      <formula>NOT(ISERROR(SEARCH("Q",T68)))</formula>
    </cfRule>
  </conditionalFormatting>
  <conditionalFormatting sqref="T74">
    <cfRule type="containsText" dxfId="186" priority="115" operator="containsText" text="Q">
      <formula>NOT(ISERROR(SEARCH("Q",T74)))</formula>
    </cfRule>
  </conditionalFormatting>
  <conditionalFormatting sqref="T80">
    <cfRule type="containsText" dxfId="185" priority="108" operator="containsText" text="Q">
      <formula>NOT(ISERROR(SEARCH("Q",T80)))</formula>
    </cfRule>
  </conditionalFormatting>
  <conditionalFormatting sqref="T86">
    <cfRule type="containsText" dxfId="184" priority="66" operator="containsText" text="Q">
      <formula>NOT(ISERROR(SEARCH("Q",T86)))</formula>
    </cfRule>
  </conditionalFormatting>
  <conditionalFormatting sqref="T92">
    <cfRule type="containsText" dxfId="183" priority="59" operator="containsText" text="Q">
      <formula>NOT(ISERROR(SEARCH("Q",T92)))</formula>
    </cfRule>
  </conditionalFormatting>
  <conditionalFormatting sqref="T98">
    <cfRule type="containsText" dxfId="182" priority="52" operator="containsText" text="Q">
      <formula>NOT(ISERROR(SEARCH("Q",T98)))</formula>
    </cfRule>
  </conditionalFormatting>
  <conditionalFormatting sqref="T104">
    <cfRule type="containsText" dxfId="181" priority="45" operator="containsText" text="Q">
      <formula>NOT(ISERROR(SEARCH("Q",T104)))</formula>
    </cfRule>
  </conditionalFormatting>
  <conditionalFormatting sqref="T110">
    <cfRule type="containsText" dxfId="180" priority="38" operator="containsText" text="Q">
      <formula>NOT(ISERROR(SEARCH("Q",T110)))</formula>
    </cfRule>
  </conditionalFormatting>
  <conditionalFormatting sqref="W8">
    <cfRule type="containsText" dxfId="179" priority="296" operator="containsText" text="Q">
      <formula>NOT(ISERROR(SEARCH("Q",W8)))</formula>
    </cfRule>
  </conditionalFormatting>
  <conditionalFormatting sqref="W14">
    <cfRule type="containsText" dxfId="178" priority="254" operator="containsText" text="Q">
      <formula>NOT(ISERROR(SEARCH("Q",W14)))</formula>
    </cfRule>
  </conditionalFormatting>
  <conditionalFormatting sqref="W20">
    <cfRule type="containsText" dxfId="177" priority="247" operator="containsText" text="Q">
      <formula>NOT(ISERROR(SEARCH("Q",W20)))</formula>
    </cfRule>
  </conditionalFormatting>
  <conditionalFormatting sqref="W26">
    <cfRule type="containsText" dxfId="176" priority="170" operator="containsText" text="Q">
      <formula>NOT(ISERROR(SEARCH("Q",W26)))</formula>
    </cfRule>
  </conditionalFormatting>
  <conditionalFormatting sqref="W32">
    <cfRule type="containsText" dxfId="175" priority="163" operator="containsText" text="Q">
      <formula>NOT(ISERROR(SEARCH("Q",W32)))</formula>
    </cfRule>
  </conditionalFormatting>
  <conditionalFormatting sqref="W38">
    <cfRule type="containsText" dxfId="174" priority="156" operator="containsText" text="Q">
      <formula>NOT(ISERROR(SEARCH("Q",W38)))</formula>
    </cfRule>
  </conditionalFormatting>
  <conditionalFormatting sqref="W44">
    <cfRule type="containsText" dxfId="173" priority="149" operator="containsText" text="Q">
      <formula>NOT(ISERROR(SEARCH("Q",W44)))</formula>
    </cfRule>
  </conditionalFormatting>
  <conditionalFormatting sqref="W50">
    <cfRule type="containsText" dxfId="172" priority="142" operator="containsText" text="Q">
      <formula>NOT(ISERROR(SEARCH("Q",W50)))</formula>
    </cfRule>
  </conditionalFormatting>
  <conditionalFormatting sqref="W56">
    <cfRule type="containsText" dxfId="171" priority="135" operator="containsText" text="Q">
      <formula>NOT(ISERROR(SEARCH("Q",W56)))</formula>
    </cfRule>
  </conditionalFormatting>
  <conditionalFormatting sqref="W62">
    <cfRule type="containsText" dxfId="170" priority="128" operator="containsText" text="Q">
      <formula>NOT(ISERROR(SEARCH("Q",W62)))</formula>
    </cfRule>
  </conditionalFormatting>
  <conditionalFormatting sqref="W68">
    <cfRule type="containsText" dxfId="169" priority="121" operator="containsText" text="Q">
      <formula>NOT(ISERROR(SEARCH("Q",W68)))</formula>
    </cfRule>
  </conditionalFormatting>
  <conditionalFormatting sqref="W74">
    <cfRule type="containsText" dxfId="168" priority="114" operator="containsText" text="Q">
      <formula>NOT(ISERROR(SEARCH("Q",W74)))</formula>
    </cfRule>
  </conditionalFormatting>
  <conditionalFormatting sqref="W80">
    <cfRule type="containsText" dxfId="167" priority="107" operator="containsText" text="Q">
      <formula>NOT(ISERROR(SEARCH("Q",W80)))</formula>
    </cfRule>
  </conditionalFormatting>
  <conditionalFormatting sqref="W86">
    <cfRule type="containsText" dxfId="166" priority="65" operator="containsText" text="Q">
      <formula>NOT(ISERROR(SEARCH("Q",W86)))</formula>
    </cfRule>
  </conditionalFormatting>
  <conditionalFormatting sqref="W92">
    <cfRule type="containsText" dxfId="165" priority="58" operator="containsText" text="Q">
      <formula>NOT(ISERROR(SEARCH("Q",W92)))</formula>
    </cfRule>
  </conditionalFormatting>
  <conditionalFormatting sqref="W98">
    <cfRule type="containsText" dxfId="164" priority="51" operator="containsText" text="Q">
      <formula>NOT(ISERROR(SEARCH("Q",W98)))</formula>
    </cfRule>
  </conditionalFormatting>
  <conditionalFormatting sqref="W104">
    <cfRule type="containsText" dxfId="163" priority="44" operator="containsText" text="Q">
      <formula>NOT(ISERROR(SEARCH("Q",W104)))</formula>
    </cfRule>
  </conditionalFormatting>
  <conditionalFormatting sqref="W110">
    <cfRule type="containsText" dxfId="162" priority="37" operator="containsText" text="Q">
      <formula>NOT(ISERROR(SEARCH("Q",W110)))</formula>
    </cfRule>
  </conditionalFormatting>
  <conditionalFormatting sqref="Z8">
    <cfRule type="containsText" dxfId="161" priority="36" operator="containsText" text="Q">
      <formula>NOT(ISERROR(SEARCH("Q",Z8)))</formula>
    </cfRule>
  </conditionalFormatting>
  <conditionalFormatting sqref="Z14">
    <cfRule type="containsText" dxfId="160" priority="17" operator="containsText" text="Q">
      <formula>NOT(ISERROR(SEARCH("Q",Z14)))</formula>
    </cfRule>
  </conditionalFormatting>
  <conditionalFormatting sqref="Z20">
    <cfRule type="containsText" dxfId="159" priority="16" operator="containsText" text="Q">
      <formula>NOT(ISERROR(SEARCH("Q",Z20)))</formula>
    </cfRule>
  </conditionalFormatting>
  <conditionalFormatting sqref="Z26">
    <cfRule type="containsText" dxfId="158" priority="15" operator="containsText" text="Q">
      <formula>NOT(ISERROR(SEARCH("Q",Z26)))</formula>
    </cfRule>
  </conditionalFormatting>
  <conditionalFormatting sqref="Z32">
    <cfRule type="containsText" dxfId="157" priority="14" operator="containsText" text="Q">
      <formula>NOT(ISERROR(SEARCH("Q",Z32)))</formula>
    </cfRule>
  </conditionalFormatting>
  <conditionalFormatting sqref="Z38">
    <cfRule type="containsText" dxfId="156" priority="13" operator="containsText" text="Q">
      <formula>NOT(ISERROR(SEARCH("Q",Z38)))</formula>
    </cfRule>
  </conditionalFormatting>
  <conditionalFormatting sqref="Z44">
    <cfRule type="containsText" dxfId="155" priority="12" operator="containsText" text="Q">
      <formula>NOT(ISERROR(SEARCH("Q",Z44)))</formula>
    </cfRule>
  </conditionalFormatting>
  <conditionalFormatting sqref="Z50">
    <cfRule type="containsText" dxfId="154" priority="11" operator="containsText" text="Q">
      <formula>NOT(ISERROR(SEARCH("Q",Z50)))</formula>
    </cfRule>
  </conditionalFormatting>
  <conditionalFormatting sqref="Z56">
    <cfRule type="containsText" dxfId="153" priority="10" operator="containsText" text="Q">
      <formula>NOT(ISERROR(SEARCH("Q",Z56)))</formula>
    </cfRule>
  </conditionalFormatting>
  <conditionalFormatting sqref="Z62">
    <cfRule type="containsText" dxfId="152" priority="9" operator="containsText" text="Q">
      <formula>NOT(ISERROR(SEARCH("Q",Z62)))</formula>
    </cfRule>
  </conditionalFormatting>
  <conditionalFormatting sqref="Z68">
    <cfRule type="containsText" dxfId="151" priority="8" operator="containsText" text="Q">
      <formula>NOT(ISERROR(SEARCH("Q",Z68)))</formula>
    </cfRule>
  </conditionalFormatting>
  <conditionalFormatting sqref="Z74">
    <cfRule type="containsText" dxfId="150" priority="7" operator="containsText" text="Q">
      <formula>NOT(ISERROR(SEARCH("Q",Z74)))</formula>
    </cfRule>
  </conditionalFormatting>
  <conditionalFormatting sqref="Z80">
    <cfRule type="containsText" dxfId="149" priority="6" operator="containsText" text="Q">
      <formula>NOT(ISERROR(SEARCH("Q",Z80)))</formula>
    </cfRule>
  </conditionalFormatting>
  <conditionalFormatting sqref="Z86">
    <cfRule type="containsText" dxfId="148" priority="5" operator="containsText" text="Q">
      <formula>NOT(ISERROR(SEARCH("Q",Z86)))</formula>
    </cfRule>
  </conditionalFormatting>
  <conditionalFormatting sqref="Z92">
    <cfRule type="containsText" dxfId="147" priority="4" operator="containsText" text="Q">
      <formula>NOT(ISERROR(SEARCH("Q",Z92)))</formula>
    </cfRule>
  </conditionalFormatting>
  <conditionalFormatting sqref="Z98">
    <cfRule type="containsText" dxfId="146" priority="3" operator="containsText" text="Q">
      <formula>NOT(ISERROR(SEARCH("Q",Z98)))</formula>
    </cfRule>
  </conditionalFormatting>
  <conditionalFormatting sqref="Z104">
    <cfRule type="containsText" dxfId="145" priority="2" operator="containsText" text="Q">
      <formula>NOT(ISERROR(SEARCH("Q",Z104)))</formula>
    </cfRule>
  </conditionalFormatting>
  <conditionalFormatting sqref="Z110">
    <cfRule type="containsText" dxfId="144" priority="1" operator="containsText" text="Q">
      <formula>NOT(ISERROR(SEARCH("Q",Z110)))</formula>
    </cfRule>
  </conditionalFormatting>
  <dataValidations count="2">
    <dataValidation allowBlank="1" showInputMessage="1" showErrorMessage="1" promptTitle="Date Validation" prompt="Enter the first Sunday for your training calendar." sqref="D3" xr:uid="{AEC3D4A0-1C5D-FF45-8CB8-C3A20129C12C}"/>
    <dataValidation allowBlank="1" showInputMessage="1" showErrorMessage="1" promptTitle="Date Validation" prompt="Enter your anticipated race date." sqref="D4" xr:uid="{54F99898-0B12-9A45-8C91-0990DB3E673C}"/>
  </dataValidation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3FB19-1FE7-A249-A18A-BAA8C2339EE7}">
  <sheetPr>
    <pageSetUpPr fitToPage="1"/>
  </sheetPr>
  <dimension ref="A1:Z42"/>
  <sheetViews>
    <sheetView view="pageLayout" zoomScale="75" zoomScaleNormal="100" zoomScalePageLayoutView="75" workbookViewId="0">
      <selection activeCell="B2" sqref="B2:C2"/>
    </sheetView>
  </sheetViews>
  <sheetFormatPr baseColWidth="10" defaultRowHeight="18" x14ac:dyDescent="0.2"/>
  <cols>
    <col min="1" max="1" width="5.625" customWidth="1"/>
    <col min="2" max="2" width="6.625" customWidth="1"/>
    <col min="3" max="3" width="4.625" customWidth="1"/>
    <col min="5" max="6" width="4.625" customWidth="1"/>
    <col min="8" max="9" width="4.625" customWidth="1"/>
    <col min="11" max="12" width="4.625" customWidth="1"/>
    <col min="14" max="15" width="4.625" customWidth="1"/>
    <col min="17" max="18" width="4.625" customWidth="1"/>
    <col min="20" max="21" width="4.625" customWidth="1"/>
    <col min="23" max="24" width="4.625" customWidth="1"/>
    <col min="26" max="26" width="4.625" customWidth="1"/>
  </cols>
  <sheetData>
    <row r="1" spans="1:26" ht="31" x14ac:dyDescent="0.35">
      <c r="A1" s="19"/>
      <c r="B1" s="83" t="s">
        <v>34</v>
      </c>
      <c r="C1" s="84"/>
      <c r="D1" s="84"/>
      <c r="E1" s="84"/>
      <c r="F1" s="84"/>
      <c r="G1" s="84"/>
      <c r="H1" s="84"/>
      <c r="I1" s="84"/>
      <c r="J1" s="84"/>
      <c r="K1" s="84"/>
      <c r="L1" s="84"/>
      <c r="M1" s="84"/>
      <c r="N1" s="84"/>
      <c r="O1" s="84"/>
      <c r="P1" s="84"/>
      <c r="Q1" s="84"/>
      <c r="R1" s="84"/>
      <c r="S1" s="84"/>
      <c r="T1" s="84"/>
      <c r="U1" s="84"/>
      <c r="V1" s="84"/>
      <c r="W1" s="84"/>
      <c r="X1" s="84"/>
      <c r="Y1" s="19"/>
      <c r="Z1" s="19"/>
    </row>
    <row r="2" spans="1:26" ht="24" customHeight="1" x14ac:dyDescent="0.2">
      <c r="A2" s="19"/>
      <c r="B2" s="85" t="s">
        <v>14</v>
      </c>
      <c r="C2" s="85"/>
      <c r="D2" s="19" t="str">
        <f>Season_View!D2</f>
        <v>[Runner Name]</v>
      </c>
      <c r="E2" s="20"/>
      <c r="F2" s="19"/>
      <c r="G2" s="19"/>
      <c r="H2" s="19"/>
      <c r="I2" s="19"/>
      <c r="J2" s="19"/>
      <c r="K2" s="19"/>
      <c r="L2" s="19"/>
      <c r="M2" s="19"/>
      <c r="N2" s="19"/>
      <c r="O2" s="19"/>
      <c r="P2" s="19"/>
      <c r="Q2" s="19"/>
      <c r="R2" s="19"/>
      <c r="S2" s="19"/>
      <c r="T2" s="87" t="e" vm="1">
        <v>#VALUE!</v>
      </c>
      <c r="U2" s="87"/>
      <c r="V2" s="87"/>
      <c r="W2" s="87"/>
      <c r="X2" s="87"/>
      <c r="Y2" s="87"/>
      <c r="Z2" s="87"/>
    </row>
    <row r="3" spans="1:26" ht="24" customHeight="1" x14ac:dyDescent="0.2">
      <c r="A3" s="19"/>
      <c r="B3" s="85" t="s">
        <v>10</v>
      </c>
      <c r="C3" s="85"/>
      <c r="D3" s="33" t="str">
        <f>Season_View!D3</f>
        <v>[Date]</v>
      </c>
      <c r="E3" s="20"/>
      <c r="F3" s="19"/>
      <c r="G3" s="19"/>
      <c r="H3" s="19"/>
      <c r="I3" s="19"/>
      <c r="J3" s="19"/>
      <c r="K3" s="19"/>
      <c r="L3" s="19"/>
      <c r="M3" s="19"/>
      <c r="N3" s="19"/>
      <c r="O3" s="19"/>
      <c r="P3" s="19"/>
      <c r="Q3" s="19"/>
      <c r="R3" s="19"/>
      <c r="S3" s="19"/>
      <c r="T3" s="87"/>
      <c r="U3" s="87"/>
      <c r="V3" s="87"/>
      <c r="W3" s="87"/>
      <c r="X3" s="87"/>
      <c r="Y3" s="87"/>
      <c r="Z3" s="87"/>
    </row>
    <row r="4" spans="1:26" ht="24" customHeight="1" x14ac:dyDescent="0.2">
      <c r="A4" s="19"/>
      <c r="B4" s="85" t="s">
        <v>12</v>
      </c>
      <c r="C4" s="85"/>
      <c r="D4" s="33" t="str">
        <f>Season_View!D4</f>
        <v>[Date]</v>
      </c>
      <c r="E4" s="86" t="str">
        <f>Season_View!E4</f>
        <v>[Race Name]</v>
      </c>
      <c r="F4" s="86"/>
      <c r="G4" s="86"/>
      <c r="H4" s="86"/>
      <c r="I4" s="86"/>
      <c r="J4" s="86"/>
      <c r="K4" s="86"/>
      <c r="L4" s="19"/>
      <c r="M4" s="19"/>
      <c r="N4" s="19"/>
      <c r="O4" s="19"/>
      <c r="P4" s="19"/>
      <c r="Q4" s="19"/>
      <c r="R4" s="19"/>
      <c r="S4" s="19"/>
      <c r="T4" s="87"/>
      <c r="U4" s="87"/>
      <c r="V4" s="87"/>
      <c r="W4" s="87"/>
      <c r="X4" s="87"/>
      <c r="Y4" s="87"/>
      <c r="Z4" s="87"/>
    </row>
    <row r="5" spans="1:26" ht="24" customHeight="1" x14ac:dyDescent="0.2">
      <c r="A5" s="19"/>
      <c r="B5" s="19"/>
      <c r="C5" s="20"/>
      <c r="D5" s="19"/>
      <c r="E5" s="20"/>
      <c r="F5" s="19"/>
      <c r="G5" s="19"/>
      <c r="H5" s="19"/>
      <c r="I5" s="19"/>
      <c r="J5" s="19"/>
      <c r="K5" s="19"/>
      <c r="L5" s="19"/>
      <c r="M5" s="19"/>
      <c r="N5" s="19"/>
      <c r="O5" s="19"/>
      <c r="P5" s="19"/>
      <c r="Q5" s="19"/>
      <c r="R5" s="19"/>
      <c r="S5" s="19"/>
      <c r="T5" s="19"/>
      <c r="U5" s="19"/>
      <c r="V5" s="19"/>
      <c r="W5" s="19"/>
      <c r="X5" s="19"/>
      <c r="Y5" s="19"/>
      <c r="Z5" s="19"/>
    </row>
    <row r="6" spans="1:26" s="8" customFormat="1" ht="24" customHeight="1" thickBot="1" x14ac:dyDescent="0.25">
      <c r="A6" s="21"/>
      <c r="B6" s="22" t="s">
        <v>0</v>
      </c>
      <c r="C6" s="88" t="s">
        <v>1</v>
      </c>
      <c r="D6" s="88"/>
      <c r="E6" s="88"/>
      <c r="F6" s="88" t="s">
        <v>3</v>
      </c>
      <c r="G6" s="88"/>
      <c r="H6" s="88"/>
      <c r="I6" s="88" t="s">
        <v>4</v>
      </c>
      <c r="J6" s="88"/>
      <c r="K6" s="88"/>
      <c r="L6" s="88" t="s">
        <v>5</v>
      </c>
      <c r="M6" s="88"/>
      <c r="N6" s="88"/>
      <c r="O6" s="88" t="s">
        <v>6</v>
      </c>
      <c r="P6" s="88"/>
      <c r="Q6" s="88"/>
      <c r="R6" s="88" t="s">
        <v>7</v>
      </c>
      <c r="S6" s="88"/>
      <c r="T6" s="88"/>
      <c r="U6" s="88" t="s">
        <v>8</v>
      </c>
      <c r="V6" s="88"/>
      <c r="W6" s="88"/>
      <c r="X6" s="88" t="s">
        <v>9</v>
      </c>
      <c r="Y6" s="88"/>
      <c r="Z6" s="88"/>
    </row>
    <row r="7" spans="1:26" ht="24" customHeight="1" thickTop="1" x14ac:dyDescent="0.2">
      <c r="A7" s="19"/>
      <c r="B7" s="94">
        <v>1</v>
      </c>
      <c r="C7" s="23" t="str">
        <f>IF($B9="","",DAY($B9))</f>
        <v/>
      </c>
      <c r="D7" s="24"/>
      <c r="E7" s="25"/>
      <c r="F7" s="23" t="str">
        <f>IF($B9="","",DAY($B9+1))</f>
        <v/>
      </c>
      <c r="G7" s="24"/>
      <c r="H7" s="25"/>
      <c r="I7" s="23" t="str">
        <f>IF($B9="","",DAY($B9+2))</f>
        <v/>
      </c>
      <c r="J7" s="24"/>
      <c r="K7" s="25"/>
      <c r="L7" s="23" t="str">
        <f>IF($B9="","",DAY($B9+3))</f>
        <v/>
      </c>
      <c r="M7" s="24"/>
      <c r="N7" s="25"/>
      <c r="O7" s="23" t="str">
        <f>IF($B9="","",DAY($B9+4))</f>
        <v/>
      </c>
      <c r="P7" s="24"/>
      <c r="Q7" s="25"/>
      <c r="R7" s="23" t="str">
        <f>IF($B9="","",DAY($B9+5))</f>
        <v/>
      </c>
      <c r="S7" s="24"/>
      <c r="T7" s="25"/>
      <c r="U7" s="23" t="str">
        <f>IF($B9="","",DAY($B9+6))</f>
        <v/>
      </c>
      <c r="V7" s="24"/>
      <c r="W7" s="25"/>
      <c r="X7" s="55"/>
      <c r="Y7" s="56"/>
      <c r="Z7" s="57"/>
    </row>
    <row r="8" spans="1:26" ht="19" customHeight="1" x14ac:dyDescent="0.2">
      <c r="A8" s="19"/>
      <c r="B8" s="95"/>
      <c r="C8" s="96"/>
      <c r="D8" s="90"/>
      <c r="E8" s="91"/>
      <c r="F8" s="89"/>
      <c r="G8" s="90"/>
      <c r="H8" s="91"/>
      <c r="I8" s="89"/>
      <c r="J8" s="90"/>
      <c r="K8" s="91"/>
      <c r="L8" s="89"/>
      <c r="M8" s="90"/>
      <c r="N8" s="91"/>
      <c r="O8" s="89"/>
      <c r="P8" s="90"/>
      <c r="Q8" s="91"/>
      <c r="R8" s="89"/>
      <c r="S8" s="90"/>
      <c r="T8" s="91"/>
      <c r="U8" s="89"/>
      <c r="V8" s="90"/>
      <c r="W8" s="91"/>
      <c r="X8" s="89"/>
      <c r="Y8" s="90"/>
      <c r="Z8" s="91"/>
    </row>
    <row r="9" spans="1:26" ht="30" customHeight="1" x14ac:dyDescent="0.2">
      <c r="A9" s="19"/>
      <c r="B9" s="26" t="str">
        <f>IF($D$3="[Date]","",D3)</f>
        <v/>
      </c>
      <c r="C9" s="89"/>
      <c r="D9" s="90"/>
      <c r="E9" s="91"/>
      <c r="F9" s="89"/>
      <c r="G9" s="90"/>
      <c r="H9" s="91"/>
      <c r="I9" s="89"/>
      <c r="J9" s="90"/>
      <c r="K9" s="91"/>
      <c r="L9" s="89"/>
      <c r="M9" s="90"/>
      <c r="N9" s="91"/>
      <c r="O9" s="89"/>
      <c r="P9" s="90"/>
      <c r="Q9" s="91"/>
      <c r="R9" s="89"/>
      <c r="S9" s="90"/>
      <c r="T9" s="91"/>
      <c r="U9" s="89"/>
      <c r="V9" s="90"/>
      <c r="W9" s="91"/>
      <c r="X9" s="89"/>
      <c r="Y9" s="90"/>
      <c r="Z9" s="91"/>
    </row>
    <row r="10" spans="1:26" ht="16" customHeight="1" x14ac:dyDescent="0.2">
      <c r="A10" s="19"/>
      <c r="B10" s="27" t="s">
        <v>2</v>
      </c>
      <c r="C10" s="89"/>
      <c r="D10" s="90"/>
      <c r="E10" s="91"/>
      <c r="F10" s="89"/>
      <c r="G10" s="90"/>
      <c r="H10" s="91"/>
      <c r="I10" s="89"/>
      <c r="J10" s="90"/>
      <c r="K10" s="91"/>
      <c r="L10" s="89"/>
      <c r="M10" s="90"/>
      <c r="N10" s="91"/>
      <c r="O10" s="89"/>
      <c r="P10" s="90"/>
      <c r="Q10" s="91"/>
      <c r="R10" s="89"/>
      <c r="S10" s="90"/>
      <c r="T10" s="91"/>
      <c r="U10" s="89"/>
      <c r="V10" s="90"/>
      <c r="W10" s="91"/>
      <c r="X10" s="89"/>
      <c r="Y10" s="90"/>
      <c r="Z10" s="91"/>
    </row>
    <row r="11" spans="1:26" ht="30" customHeight="1" x14ac:dyDescent="0.2">
      <c r="A11" s="19"/>
      <c r="B11" s="28" t="str">
        <f>IF(B9="","",B9+6)</f>
        <v/>
      </c>
      <c r="C11" s="89"/>
      <c r="D11" s="90"/>
      <c r="E11" s="91"/>
      <c r="F11" s="89"/>
      <c r="G11" s="90"/>
      <c r="H11" s="91"/>
      <c r="I11" s="89"/>
      <c r="J11" s="90"/>
      <c r="K11" s="91"/>
      <c r="L11" s="89"/>
      <c r="M11" s="90"/>
      <c r="N11" s="91"/>
      <c r="O11" s="89"/>
      <c r="P11" s="90"/>
      <c r="Q11" s="91"/>
      <c r="R11" s="89"/>
      <c r="S11" s="90"/>
      <c r="T11" s="91"/>
      <c r="U11" s="89"/>
      <c r="V11" s="90"/>
      <c r="W11" s="91"/>
      <c r="X11" s="89"/>
      <c r="Y11" s="90"/>
      <c r="Z11" s="91"/>
    </row>
    <row r="12" spans="1:26" ht="24" customHeight="1" x14ac:dyDescent="0.2">
      <c r="A12" s="19"/>
      <c r="B12" s="29"/>
      <c r="C12" s="30"/>
      <c r="D12" s="31"/>
      <c r="E12" s="32"/>
      <c r="F12" s="30"/>
      <c r="G12" s="31"/>
      <c r="H12" s="32"/>
      <c r="I12" s="30"/>
      <c r="J12" s="31"/>
      <c r="K12" s="32"/>
      <c r="L12" s="30"/>
      <c r="M12" s="31"/>
      <c r="N12" s="32"/>
      <c r="O12" s="30"/>
      <c r="P12" s="31"/>
      <c r="Q12" s="32"/>
      <c r="R12" s="30"/>
      <c r="S12" s="31"/>
      <c r="T12" s="32"/>
      <c r="U12" s="30"/>
      <c r="V12" s="31"/>
      <c r="W12" s="32"/>
      <c r="X12" s="92" t="s">
        <v>17</v>
      </c>
      <c r="Y12" s="93"/>
      <c r="Z12" s="32" t="str">
        <f>IF(SUM(E12,H12,K12,N12,Q12,T12,W12)=0,"",ROUND(SUM(E12,H12,K12,N12,Q12,T12,W12),1))</f>
        <v/>
      </c>
    </row>
    <row r="13" spans="1:26" ht="24" customHeight="1" x14ac:dyDescent="0.2">
      <c r="A13" s="19"/>
      <c r="B13" s="94">
        <f>B7+1</f>
        <v>2</v>
      </c>
      <c r="C13" s="23" t="str">
        <f>IF($B15="","",DAY($B15))</f>
        <v/>
      </c>
      <c r="D13" s="24"/>
      <c r="E13" s="25"/>
      <c r="F13" s="23" t="str">
        <f>IF($B15="","",DAY($B15+1))</f>
        <v/>
      </c>
      <c r="G13" s="24"/>
      <c r="H13" s="25"/>
      <c r="I13" s="23" t="str">
        <f>IF($B15="","",DAY($B15+2))</f>
        <v/>
      </c>
      <c r="J13" s="24"/>
      <c r="K13" s="25"/>
      <c r="L13" s="23" t="str">
        <f>IF($B15="","",DAY($B15+3))</f>
        <v/>
      </c>
      <c r="M13" s="24"/>
      <c r="N13" s="25"/>
      <c r="O13" s="23" t="str">
        <f>IF($B15="","",DAY($B15+4))</f>
        <v/>
      </c>
      <c r="P13" s="24"/>
      <c r="Q13" s="25"/>
      <c r="R13" s="23" t="str">
        <f>IF($B15="","",DAY($B15+5))</f>
        <v/>
      </c>
      <c r="S13" s="24"/>
      <c r="T13" s="25"/>
      <c r="U13" s="23" t="str">
        <f>IF($B15="","",DAY($B15+6))</f>
        <v/>
      </c>
      <c r="V13" s="24"/>
      <c r="W13" s="25"/>
      <c r="X13" s="23"/>
      <c r="Y13" s="24"/>
      <c r="Z13" s="25"/>
    </row>
    <row r="14" spans="1:26" ht="19" customHeight="1" x14ac:dyDescent="0.2">
      <c r="A14" s="19"/>
      <c r="B14" s="95"/>
      <c r="C14" s="89"/>
      <c r="D14" s="90"/>
      <c r="E14" s="91"/>
      <c r="F14" s="89"/>
      <c r="G14" s="90"/>
      <c r="H14" s="91"/>
      <c r="I14" s="89"/>
      <c r="J14" s="90"/>
      <c r="K14" s="91"/>
      <c r="L14" s="89"/>
      <c r="M14" s="90"/>
      <c r="N14" s="91"/>
      <c r="O14" s="89"/>
      <c r="P14" s="90"/>
      <c r="Q14" s="91"/>
      <c r="R14" s="89"/>
      <c r="S14" s="90"/>
      <c r="T14" s="91"/>
      <c r="U14" s="89"/>
      <c r="V14" s="90"/>
      <c r="W14" s="91"/>
      <c r="X14" s="89"/>
      <c r="Y14" s="90"/>
      <c r="Z14" s="91"/>
    </row>
    <row r="15" spans="1:26" ht="30" customHeight="1" x14ac:dyDescent="0.2">
      <c r="A15" s="19"/>
      <c r="B15" s="26" t="str">
        <f>IF($D$3="[Date]","",B9+7)</f>
        <v/>
      </c>
      <c r="C15" s="89"/>
      <c r="D15" s="90"/>
      <c r="E15" s="91"/>
      <c r="F15" s="89"/>
      <c r="G15" s="90"/>
      <c r="H15" s="91"/>
      <c r="I15" s="89"/>
      <c r="J15" s="90"/>
      <c r="K15" s="91"/>
      <c r="L15" s="89"/>
      <c r="M15" s="90"/>
      <c r="N15" s="91"/>
      <c r="O15" s="89"/>
      <c r="P15" s="90"/>
      <c r="Q15" s="91"/>
      <c r="R15" s="89"/>
      <c r="S15" s="90"/>
      <c r="T15" s="91"/>
      <c r="U15" s="89"/>
      <c r="V15" s="90"/>
      <c r="W15" s="91"/>
      <c r="X15" s="89"/>
      <c r="Y15" s="90"/>
      <c r="Z15" s="91"/>
    </row>
    <row r="16" spans="1:26" ht="16" customHeight="1" x14ac:dyDescent="0.2">
      <c r="A16" s="19"/>
      <c r="B16" s="27" t="s">
        <v>2</v>
      </c>
      <c r="C16" s="89"/>
      <c r="D16" s="90"/>
      <c r="E16" s="91"/>
      <c r="F16" s="89"/>
      <c r="G16" s="90"/>
      <c r="H16" s="91"/>
      <c r="I16" s="89"/>
      <c r="J16" s="90"/>
      <c r="K16" s="91"/>
      <c r="L16" s="89"/>
      <c r="M16" s="90"/>
      <c r="N16" s="91"/>
      <c r="O16" s="89"/>
      <c r="P16" s="90"/>
      <c r="Q16" s="91"/>
      <c r="R16" s="89"/>
      <c r="S16" s="90"/>
      <c r="T16" s="91"/>
      <c r="U16" s="89"/>
      <c r="V16" s="90"/>
      <c r="W16" s="91"/>
      <c r="X16" s="89"/>
      <c r="Y16" s="90"/>
      <c r="Z16" s="91"/>
    </row>
    <row r="17" spans="1:26" ht="30" customHeight="1" x14ac:dyDescent="0.2">
      <c r="A17" s="19"/>
      <c r="B17" s="28" t="str">
        <f>IF(B15="","",B15+6)</f>
        <v/>
      </c>
      <c r="C17" s="89"/>
      <c r="D17" s="90"/>
      <c r="E17" s="91"/>
      <c r="F17" s="89"/>
      <c r="G17" s="90"/>
      <c r="H17" s="91"/>
      <c r="I17" s="89"/>
      <c r="J17" s="90"/>
      <c r="K17" s="91"/>
      <c r="L17" s="89"/>
      <c r="M17" s="90"/>
      <c r="N17" s="91"/>
      <c r="O17" s="89"/>
      <c r="P17" s="90"/>
      <c r="Q17" s="91"/>
      <c r="R17" s="89"/>
      <c r="S17" s="90"/>
      <c r="T17" s="91"/>
      <c r="U17" s="89"/>
      <c r="V17" s="90"/>
      <c r="W17" s="91"/>
      <c r="X17" s="89"/>
      <c r="Y17" s="90"/>
      <c r="Z17" s="91"/>
    </row>
    <row r="18" spans="1:26" ht="24" customHeight="1" x14ac:dyDescent="0.2">
      <c r="A18" s="19"/>
      <c r="B18" s="29"/>
      <c r="C18" s="30"/>
      <c r="D18" s="31"/>
      <c r="E18" s="32"/>
      <c r="F18" s="30"/>
      <c r="G18" s="31"/>
      <c r="H18" s="32"/>
      <c r="I18" s="30"/>
      <c r="J18" s="31"/>
      <c r="K18" s="32"/>
      <c r="L18" s="30"/>
      <c r="M18" s="31"/>
      <c r="N18" s="32"/>
      <c r="O18" s="30"/>
      <c r="P18" s="31"/>
      <c r="Q18" s="32"/>
      <c r="R18" s="30"/>
      <c r="S18" s="31"/>
      <c r="T18" s="32"/>
      <c r="U18" s="30"/>
      <c r="V18" s="31"/>
      <c r="W18" s="32"/>
      <c r="X18" s="92" t="s">
        <v>17</v>
      </c>
      <c r="Y18" s="93"/>
      <c r="Z18" s="32" t="str">
        <f>IF(SUM(E18,H18,K18,N18,Q18,T18,W18)=0,"",ROUND(SUM(E18,H18,K18,N18,Q18,T18,W18),1))</f>
        <v/>
      </c>
    </row>
    <row r="19" spans="1:26" ht="24" customHeight="1" x14ac:dyDescent="0.2">
      <c r="A19" s="19"/>
      <c r="B19" s="94">
        <f>B13+1</f>
        <v>3</v>
      </c>
      <c r="C19" s="23" t="str">
        <f>IF($B21="","",DAY($B21))</f>
        <v/>
      </c>
      <c r="D19" s="24"/>
      <c r="E19" s="25"/>
      <c r="F19" s="23" t="str">
        <f>IF($B21="","",DAY($B21+1))</f>
        <v/>
      </c>
      <c r="G19" s="24"/>
      <c r="H19" s="25"/>
      <c r="I19" s="23" t="str">
        <f>IF($B21="","",DAY($B21+2))</f>
        <v/>
      </c>
      <c r="J19" s="24"/>
      <c r="K19" s="25"/>
      <c r="L19" s="23" t="str">
        <f>IF($B21="","",DAY($B21+3))</f>
        <v/>
      </c>
      <c r="M19" s="24"/>
      <c r="N19" s="25"/>
      <c r="O19" s="23" t="str">
        <f>IF($B21="","",DAY($B21+4))</f>
        <v/>
      </c>
      <c r="P19" s="24"/>
      <c r="Q19" s="25"/>
      <c r="R19" s="23" t="str">
        <f>IF($B21="","",DAY($B21+5))</f>
        <v/>
      </c>
      <c r="S19" s="24"/>
      <c r="T19" s="25"/>
      <c r="U19" s="23" t="str">
        <f>IF($B21="","",DAY($B21+6))</f>
        <v/>
      </c>
      <c r="V19" s="24"/>
      <c r="W19" s="25"/>
      <c r="X19" s="23"/>
      <c r="Y19" s="24"/>
      <c r="Z19" s="25"/>
    </row>
    <row r="20" spans="1:26" ht="19" customHeight="1" x14ac:dyDescent="0.2">
      <c r="A20" s="19"/>
      <c r="B20" s="95"/>
      <c r="C20" s="89"/>
      <c r="D20" s="90"/>
      <c r="E20" s="91"/>
      <c r="F20" s="89"/>
      <c r="G20" s="90"/>
      <c r="H20" s="91"/>
      <c r="I20" s="89"/>
      <c r="J20" s="90"/>
      <c r="K20" s="91"/>
      <c r="L20" s="89"/>
      <c r="M20" s="90"/>
      <c r="N20" s="91"/>
      <c r="O20" s="89"/>
      <c r="P20" s="90"/>
      <c r="Q20" s="91"/>
      <c r="R20" s="89"/>
      <c r="S20" s="90"/>
      <c r="T20" s="91"/>
      <c r="U20" s="89"/>
      <c r="V20" s="90"/>
      <c r="W20" s="91"/>
      <c r="X20" s="89"/>
      <c r="Y20" s="90"/>
      <c r="Z20" s="91"/>
    </row>
    <row r="21" spans="1:26" ht="30" customHeight="1" x14ac:dyDescent="0.2">
      <c r="A21" s="19"/>
      <c r="B21" s="26" t="str">
        <f>IF($D$3="[Date]","",B15+7)</f>
        <v/>
      </c>
      <c r="C21" s="89"/>
      <c r="D21" s="90"/>
      <c r="E21" s="91"/>
      <c r="F21" s="89"/>
      <c r="G21" s="90"/>
      <c r="H21" s="91"/>
      <c r="I21" s="89"/>
      <c r="J21" s="90"/>
      <c r="K21" s="91"/>
      <c r="L21" s="89"/>
      <c r="M21" s="90"/>
      <c r="N21" s="91"/>
      <c r="O21" s="89"/>
      <c r="P21" s="90"/>
      <c r="Q21" s="91"/>
      <c r="R21" s="89"/>
      <c r="S21" s="90"/>
      <c r="T21" s="91"/>
      <c r="U21" s="89"/>
      <c r="V21" s="90"/>
      <c r="W21" s="91"/>
      <c r="X21" s="89"/>
      <c r="Y21" s="90"/>
      <c r="Z21" s="91"/>
    </row>
    <row r="22" spans="1:26" ht="16" customHeight="1" x14ac:dyDescent="0.2">
      <c r="A22" s="19"/>
      <c r="B22" s="27" t="s">
        <v>2</v>
      </c>
      <c r="C22" s="89"/>
      <c r="D22" s="90"/>
      <c r="E22" s="91"/>
      <c r="F22" s="89"/>
      <c r="G22" s="90"/>
      <c r="H22" s="91"/>
      <c r="I22" s="89"/>
      <c r="J22" s="90"/>
      <c r="K22" s="91"/>
      <c r="L22" s="89"/>
      <c r="M22" s="90"/>
      <c r="N22" s="91"/>
      <c r="O22" s="89"/>
      <c r="P22" s="90"/>
      <c r="Q22" s="91"/>
      <c r="R22" s="89"/>
      <c r="S22" s="90"/>
      <c r="T22" s="91"/>
      <c r="U22" s="89"/>
      <c r="V22" s="90"/>
      <c r="W22" s="91"/>
      <c r="X22" s="89"/>
      <c r="Y22" s="90"/>
      <c r="Z22" s="91"/>
    </row>
    <row r="23" spans="1:26" ht="30" customHeight="1" x14ac:dyDescent="0.2">
      <c r="A23" s="19"/>
      <c r="B23" s="28" t="str">
        <f>IF(B21="","",B21+6)</f>
        <v/>
      </c>
      <c r="C23" s="89"/>
      <c r="D23" s="90"/>
      <c r="E23" s="91"/>
      <c r="F23" s="89"/>
      <c r="G23" s="90"/>
      <c r="H23" s="91"/>
      <c r="I23" s="89"/>
      <c r="J23" s="90"/>
      <c r="K23" s="91"/>
      <c r="L23" s="89"/>
      <c r="M23" s="90"/>
      <c r="N23" s="91"/>
      <c r="O23" s="89"/>
      <c r="P23" s="90"/>
      <c r="Q23" s="91"/>
      <c r="R23" s="89"/>
      <c r="S23" s="90"/>
      <c r="T23" s="91"/>
      <c r="U23" s="89"/>
      <c r="V23" s="90"/>
      <c r="W23" s="91"/>
      <c r="X23" s="89"/>
      <c r="Y23" s="90"/>
      <c r="Z23" s="91"/>
    </row>
    <row r="24" spans="1:26" ht="24" customHeight="1" x14ac:dyDescent="0.2">
      <c r="A24" s="19"/>
      <c r="B24" s="29"/>
      <c r="C24" s="30"/>
      <c r="D24" s="31"/>
      <c r="E24" s="32"/>
      <c r="F24" s="30"/>
      <c r="G24" s="31"/>
      <c r="H24" s="32"/>
      <c r="I24" s="30"/>
      <c r="J24" s="31"/>
      <c r="K24" s="32"/>
      <c r="L24" s="30"/>
      <c r="M24" s="31"/>
      <c r="N24" s="32"/>
      <c r="O24" s="30"/>
      <c r="P24" s="31"/>
      <c r="Q24" s="32"/>
      <c r="R24" s="30"/>
      <c r="S24" s="31"/>
      <c r="T24" s="32"/>
      <c r="U24" s="30"/>
      <c r="V24" s="31"/>
      <c r="W24" s="32"/>
      <c r="X24" s="92" t="s">
        <v>17</v>
      </c>
      <c r="Y24" s="93"/>
      <c r="Z24" s="32" t="str">
        <f>IF(SUM(E24,H24,K24,N24,Q24,T24,W24)=0,"",ROUND(SUM(E24,H24,K24,N24,Q24,T24,W24),1))</f>
        <v/>
      </c>
    </row>
    <row r="25" spans="1:26" ht="24" customHeight="1" x14ac:dyDescent="0.2">
      <c r="A25" s="19"/>
      <c r="B25" s="94">
        <f>B19+1</f>
        <v>4</v>
      </c>
      <c r="C25" s="23" t="str">
        <f>IF($B27="","",DAY($B27))</f>
        <v/>
      </c>
      <c r="D25" s="24"/>
      <c r="E25" s="25"/>
      <c r="F25" s="23" t="str">
        <f>IF($B27="","",DAY($B27+1))</f>
        <v/>
      </c>
      <c r="G25" s="24"/>
      <c r="H25" s="25"/>
      <c r="I25" s="23" t="str">
        <f>IF($B27="","",DAY($B27+2))</f>
        <v/>
      </c>
      <c r="J25" s="24"/>
      <c r="K25" s="25"/>
      <c r="L25" s="23" t="str">
        <f>IF($B27="","",DAY($B27+3))</f>
        <v/>
      </c>
      <c r="M25" s="24"/>
      <c r="N25" s="25"/>
      <c r="O25" s="23" t="str">
        <f>IF($B27="","",DAY($B27+4))</f>
        <v/>
      </c>
      <c r="P25" s="24"/>
      <c r="Q25" s="25"/>
      <c r="R25" s="23" t="str">
        <f>IF($B27="","",DAY($B27+5))</f>
        <v/>
      </c>
      <c r="S25" s="24"/>
      <c r="T25" s="25"/>
      <c r="U25" s="23" t="str">
        <f>IF($B27="","",DAY($B27+6))</f>
        <v/>
      </c>
      <c r="V25" s="24"/>
      <c r="W25" s="25"/>
      <c r="X25" s="23"/>
      <c r="Y25" s="24"/>
      <c r="Z25" s="25"/>
    </row>
    <row r="26" spans="1:26" ht="19" customHeight="1" x14ac:dyDescent="0.2">
      <c r="A26" s="19"/>
      <c r="B26" s="95"/>
      <c r="C26" s="89"/>
      <c r="D26" s="90"/>
      <c r="E26" s="91"/>
      <c r="F26" s="89"/>
      <c r="G26" s="90"/>
      <c r="H26" s="91"/>
      <c r="I26" s="89"/>
      <c r="J26" s="90"/>
      <c r="K26" s="91"/>
      <c r="L26" s="89"/>
      <c r="M26" s="90"/>
      <c r="N26" s="91"/>
      <c r="O26" s="89"/>
      <c r="P26" s="90"/>
      <c r="Q26" s="91"/>
      <c r="R26" s="89"/>
      <c r="S26" s="90"/>
      <c r="T26" s="91"/>
      <c r="U26" s="89"/>
      <c r="V26" s="90"/>
      <c r="W26" s="91"/>
      <c r="X26" s="89"/>
      <c r="Y26" s="90"/>
      <c r="Z26" s="91"/>
    </row>
    <row r="27" spans="1:26" ht="30" customHeight="1" x14ac:dyDescent="0.2">
      <c r="A27" s="19"/>
      <c r="B27" s="26" t="str">
        <f>IF($D$3="[Date]","",B21+7)</f>
        <v/>
      </c>
      <c r="C27" s="89"/>
      <c r="D27" s="90"/>
      <c r="E27" s="91"/>
      <c r="F27" s="89"/>
      <c r="G27" s="90"/>
      <c r="H27" s="91"/>
      <c r="I27" s="89"/>
      <c r="J27" s="90"/>
      <c r="K27" s="91"/>
      <c r="L27" s="89"/>
      <c r="M27" s="90"/>
      <c r="N27" s="91"/>
      <c r="O27" s="89"/>
      <c r="P27" s="90"/>
      <c r="Q27" s="91"/>
      <c r="R27" s="89"/>
      <c r="S27" s="90"/>
      <c r="T27" s="91"/>
      <c r="U27" s="89"/>
      <c r="V27" s="90"/>
      <c r="W27" s="91"/>
      <c r="X27" s="89"/>
      <c r="Y27" s="90"/>
      <c r="Z27" s="91"/>
    </row>
    <row r="28" spans="1:26" ht="16" customHeight="1" x14ac:dyDescent="0.2">
      <c r="A28" s="19"/>
      <c r="B28" s="27" t="s">
        <v>2</v>
      </c>
      <c r="C28" s="89"/>
      <c r="D28" s="90"/>
      <c r="E28" s="91"/>
      <c r="F28" s="89"/>
      <c r="G28" s="90"/>
      <c r="H28" s="91"/>
      <c r="I28" s="89"/>
      <c r="J28" s="90"/>
      <c r="K28" s="91"/>
      <c r="L28" s="89"/>
      <c r="M28" s="90"/>
      <c r="N28" s="91"/>
      <c r="O28" s="89"/>
      <c r="P28" s="90"/>
      <c r="Q28" s="91"/>
      <c r="R28" s="89"/>
      <c r="S28" s="90"/>
      <c r="T28" s="91"/>
      <c r="U28" s="89"/>
      <c r="V28" s="90"/>
      <c r="W28" s="91"/>
      <c r="X28" s="89"/>
      <c r="Y28" s="90"/>
      <c r="Z28" s="91"/>
    </row>
    <row r="29" spans="1:26" ht="30" customHeight="1" x14ac:dyDescent="0.2">
      <c r="A29" s="19"/>
      <c r="B29" s="28" t="str">
        <f>IF(B27="","",B27+6)</f>
        <v/>
      </c>
      <c r="C29" s="89"/>
      <c r="D29" s="90"/>
      <c r="E29" s="91"/>
      <c r="F29" s="89"/>
      <c r="G29" s="90"/>
      <c r="H29" s="91"/>
      <c r="I29" s="89"/>
      <c r="J29" s="90"/>
      <c r="K29" s="91"/>
      <c r="L29" s="89"/>
      <c r="M29" s="90"/>
      <c r="N29" s="91"/>
      <c r="O29" s="89"/>
      <c r="P29" s="90"/>
      <c r="Q29" s="91"/>
      <c r="R29" s="89"/>
      <c r="S29" s="90"/>
      <c r="T29" s="91"/>
      <c r="U29" s="89"/>
      <c r="V29" s="90"/>
      <c r="W29" s="91"/>
      <c r="X29" s="89"/>
      <c r="Y29" s="90"/>
      <c r="Z29" s="91"/>
    </row>
    <row r="30" spans="1:26" ht="24" customHeight="1" x14ac:dyDescent="0.2">
      <c r="A30" s="19"/>
      <c r="B30" s="29"/>
      <c r="C30" s="30"/>
      <c r="D30" s="31"/>
      <c r="E30" s="32"/>
      <c r="F30" s="30"/>
      <c r="G30" s="31"/>
      <c r="H30" s="32"/>
      <c r="I30" s="30"/>
      <c r="J30" s="31"/>
      <c r="K30" s="32"/>
      <c r="L30" s="30"/>
      <c r="M30" s="31"/>
      <c r="N30" s="32"/>
      <c r="O30" s="30"/>
      <c r="P30" s="31"/>
      <c r="Q30" s="32"/>
      <c r="R30" s="30"/>
      <c r="S30" s="31"/>
      <c r="T30" s="32"/>
      <c r="U30" s="30"/>
      <c r="V30" s="31"/>
      <c r="W30" s="32"/>
      <c r="X30" s="92" t="s">
        <v>17</v>
      </c>
      <c r="Y30" s="93"/>
      <c r="Z30" s="32" t="str">
        <f>IF(SUM(E30,H30,K30,N30,Q30,T30,W30)=0,"",ROUND(SUM(E30,H30,K30,N30,Q30,T30,W30),1))</f>
        <v/>
      </c>
    </row>
    <row r="31" spans="1:26" ht="24" customHeight="1" x14ac:dyDescent="0.2">
      <c r="A31" s="19"/>
      <c r="B31" s="94">
        <f>B25+1</f>
        <v>5</v>
      </c>
      <c r="C31" s="23" t="str">
        <f>IF($B33="","",DAY($B33))</f>
        <v/>
      </c>
      <c r="D31" s="24"/>
      <c r="E31" s="25"/>
      <c r="F31" s="23" t="str">
        <f>IF($B33="","",DAY($B33+1))</f>
        <v/>
      </c>
      <c r="G31" s="24"/>
      <c r="H31" s="25"/>
      <c r="I31" s="23" t="str">
        <f>IF($B33="","",DAY($B33+2))</f>
        <v/>
      </c>
      <c r="J31" s="24"/>
      <c r="K31" s="25"/>
      <c r="L31" s="23" t="str">
        <f>IF($B33="","",DAY($B33+3))</f>
        <v/>
      </c>
      <c r="M31" s="24"/>
      <c r="N31" s="25"/>
      <c r="O31" s="23" t="str">
        <f>IF($B33="","",DAY($B33+4))</f>
        <v/>
      </c>
      <c r="P31" s="24"/>
      <c r="Q31" s="25"/>
      <c r="R31" s="23" t="str">
        <f>IF($B33="","",DAY($B33+5))</f>
        <v/>
      </c>
      <c r="S31" s="24"/>
      <c r="T31" s="25"/>
      <c r="U31" s="23" t="str">
        <f>IF($B33="","",DAY($B33+6))</f>
        <v/>
      </c>
      <c r="V31" s="24"/>
      <c r="W31" s="25"/>
      <c r="X31" s="23"/>
      <c r="Y31" s="24"/>
      <c r="Z31" s="25"/>
    </row>
    <row r="32" spans="1:26" ht="19" customHeight="1" x14ac:dyDescent="0.2">
      <c r="A32" s="19"/>
      <c r="B32" s="95"/>
      <c r="C32" s="89"/>
      <c r="D32" s="90"/>
      <c r="E32" s="91"/>
      <c r="F32" s="89"/>
      <c r="G32" s="90"/>
      <c r="H32" s="91"/>
      <c r="I32" s="89"/>
      <c r="J32" s="90"/>
      <c r="K32" s="91"/>
      <c r="L32" s="89"/>
      <c r="M32" s="90"/>
      <c r="N32" s="91"/>
      <c r="O32" s="89"/>
      <c r="P32" s="90"/>
      <c r="Q32" s="91"/>
      <c r="R32" s="89"/>
      <c r="S32" s="90"/>
      <c r="T32" s="91"/>
      <c r="U32" s="89"/>
      <c r="V32" s="90"/>
      <c r="W32" s="91"/>
      <c r="X32" s="89"/>
      <c r="Y32" s="90"/>
      <c r="Z32" s="91"/>
    </row>
    <row r="33" spans="1:26" ht="30" customHeight="1" x14ac:dyDescent="0.2">
      <c r="A33" s="19"/>
      <c r="B33" s="26" t="str">
        <f>IF($D$3="[Date]","",B27+7)</f>
        <v/>
      </c>
      <c r="C33" s="89"/>
      <c r="D33" s="90"/>
      <c r="E33" s="91"/>
      <c r="F33" s="89"/>
      <c r="G33" s="90"/>
      <c r="H33" s="91"/>
      <c r="I33" s="89"/>
      <c r="J33" s="90"/>
      <c r="K33" s="91"/>
      <c r="L33" s="89"/>
      <c r="M33" s="90"/>
      <c r="N33" s="91"/>
      <c r="O33" s="89"/>
      <c r="P33" s="90"/>
      <c r="Q33" s="91"/>
      <c r="R33" s="89"/>
      <c r="S33" s="90"/>
      <c r="T33" s="91"/>
      <c r="U33" s="89"/>
      <c r="V33" s="90"/>
      <c r="W33" s="91"/>
      <c r="X33" s="89"/>
      <c r="Y33" s="90"/>
      <c r="Z33" s="91"/>
    </row>
    <row r="34" spans="1:26" ht="16" customHeight="1" x14ac:dyDescent="0.2">
      <c r="A34" s="19"/>
      <c r="B34" s="27" t="s">
        <v>2</v>
      </c>
      <c r="C34" s="89"/>
      <c r="D34" s="90"/>
      <c r="E34" s="91"/>
      <c r="F34" s="89"/>
      <c r="G34" s="90"/>
      <c r="H34" s="91"/>
      <c r="I34" s="89"/>
      <c r="J34" s="90"/>
      <c r="K34" s="91"/>
      <c r="L34" s="89"/>
      <c r="M34" s="90"/>
      <c r="N34" s="91"/>
      <c r="O34" s="89"/>
      <c r="P34" s="90"/>
      <c r="Q34" s="91"/>
      <c r="R34" s="89"/>
      <c r="S34" s="90"/>
      <c r="T34" s="91"/>
      <c r="U34" s="89"/>
      <c r="V34" s="90"/>
      <c r="W34" s="91"/>
      <c r="X34" s="89"/>
      <c r="Y34" s="90"/>
      <c r="Z34" s="91"/>
    </row>
    <row r="35" spans="1:26" ht="30" customHeight="1" x14ac:dyDescent="0.2">
      <c r="A35" s="19"/>
      <c r="B35" s="28" t="str">
        <f>IF(B33="","",B33+6)</f>
        <v/>
      </c>
      <c r="C35" s="89"/>
      <c r="D35" s="90"/>
      <c r="E35" s="91"/>
      <c r="F35" s="89"/>
      <c r="G35" s="90"/>
      <c r="H35" s="91"/>
      <c r="I35" s="89"/>
      <c r="J35" s="90"/>
      <c r="K35" s="91"/>
      <c r="L35" s="89"/>
      <c r="M35" s="90"/>
      <c r="N35" s="91"/>
      <c r="O35" s="89"/>
      <c r="P35" s="90"/>
      <c r="Q35" s="91"/>
      <c r="R35" s="89"/>
      <c r="S35" s="90"/>
      <c r="T35" s="91"/>
      <c r="U35" s="89"/>
      <c r="V35" s="90"/>
      <c r="W35" s="91"/>
      <c r="X35" s="89"/>
      <c r="Y35" s="90"/>
      <c r="Z35" s="91"/>
    </row>
    <row r="36" spans="1:26" ht="24" customHeight="1" x14ac:dyDescent="0.2">
      <c r="A36" s="19"/>
      <c r="B36" s="29"/>
      <c r="C36" s="30"/>
      <c r="D36" s="31"/>
      <c r="E36" s="32"/>
      <c r="F36" s="30"/>
      <c r="G36" s="31"/>
      <c r="H36" s="32"/>
      <c r="I36" s="30"/>
      <c r="J36" s="31"/>
      <c r="K36" s="32"/>
      <c r="L36" s="30"/>
      <c r="M36" s="31"/>
      <c r="N36" s="32"/>
      <c r="O36" s="30"/>
      <c r="P36" s="31"/>
      <c r="Q36" s="32"/>
      <c r="R36" s="30"/>
      <c r="S36" s="31"/>
      <c r="T36" s="32"/>
      <c r="U36" s="30"/>
      <c r="V36" s="31"/>
      <c r="W36" s="32"/>
      <c r="X36" s="92" t="s">
        <v>17</v>
      </c>
      <c r="Y36" s="93"/>
      <c r="Z36" s="32" t="str">
        <f>IF(SUM(E36,H36,K36,N36,Q36,T36,W36)=0,"",ROUND(SUM(E36,H36,K36,N36,Q36,T36,W36),1))</f>
        <v/>
      </c>
    </row>
    <row r="37" spans="1:26" ht="24" customHeight="1" x14ac:dyDescent="0.2">
      <c r="A37" s="19"/>
      <c r="B37" s="94">
        <f>B31+1</f>
        <v>6</v>
      </c>
      <c r="C37" s="23" t="str">
        <f>IF($B39="","",DAY($B39))</f>
        <v/>
      </c>
      <c r="D37" s="24"/>
      <c r="E37" s="25"/>
      <c r="F37" s="23" t="str">
        <f>IF($B39="","",DAY($B39+1))</f>
        <v/>
      </c>
      <c r="G37" s="24"/>
      <c r="H37" s="25"/>
      <c r="I37" s="23" t="str">
        <f>IF($B39="","",DAY($B39+2))</f>
        <v/>
      </c>
      <c r="J37" s="24"/>
      <c r="K37" s="25"/>
      <c r="L37" s="23" t="str">
        <f>IF($B39="","",DAY($B39+3))</f>
        <v/>
      </c>
      <c r="M37" s="24"/>
      <c r="N37" s="25"/>
      <c r="O37" s="23" t="str">
        <f>IF($B39="","",DAY($B39+4))</f>
        <v/>
      </c>
      <c r="P37" s="24"/>
      <c r="Q37" s="25"/>
      <c r="R37" s="23" t="str">
        <f>IF($B39="","",DAY($B39+5))</f>
        <v/>
      </c>
      <c r="S37" s="24"/>
      <c r="T37" s="25"/>
      <c r="U37" s="23" t="str">
        <f>IF($B39="","",DAY($B39+6))</f>
        <v/>
      </c>
      <c r="V37" s="24"/>
      <c r="W37" s="25"/>
      <c r="X37" s="23"/>
      <c r="Y37" s="24"/>
      <c r="Z37" s="25"/>
    </row>
    <row r="38" spans="1:26" ht="19" customHeight="1" x14ac:dyDescent="0.2">
      <c r="A38" s="19"/>
      <c r="B38" s="95"/>
      <c r="C38" s="89"/>
      <c r="D38" s="90"/>
      <c r="E38" s="91"/>
      <c r="F38" s="89"/>
      <c r="G38" s="90"/>
      <c r="H38" s="91"/>
      <c r="I38" s="89"/>
      <c r="J38" s="90"/>
      <c r="K38" s="91"/>
      <c r="L38" s="89"/>
      <c r="M38" s="90"/>
      <c r="N38" s="91"/>
      <c r="O38" s="89"/>
      <c r="P38" s="90"/>
      <c r="Q38" s="91"/>
      <c r="R38" s="89"/>
      <c r="S38" s="90"/>
      <c r="T38" s="91"/>
      <c r="U38" s="89"/>
      <c r="V38" s="90"/>
      <c r="W38" s="91"/>
      <c r="X38" s="89"/>
      <c r="Y38" s="90"/>
      <c r="Z38" s="91"/>
    </row>
    <row r="39" spans="1:26" ht="30" customHeight="1" x14ac:dyDescent="0.2">
      <c r="A39" s="19"/>
      <c r="B39" s="26" t="str">
        <f>IF($D$3="[Date]","",B33+7)</f>
        <v/>
      </c>
      <c r="C39" s="89"/>
      <c r="D39" s="90"/>
      <c r="E39" s="91"/>
      <c r="F39" s="89"/>
      <c r="G39" s="90"/>
      <c r="H39" s="91"/>
      <c r="I39" s="89"/>
      <c r="J39" s="90"/>
      <c r="K39" s="91"/>
      <c r="L39" s="89"/>
      <c r="M39" s="90"/>
      <c r="N39" s="91"/>
      <c r="O39" s="89"/>
      <c r="P39" s="90"/>
      <c r="Q39" s="91"/>
      <c r="R39" s="89"/>
      <c r="S39" s="90"/>
      <c r="T39" s="91"/>
      <c r="U39" s="89"/>
      <c r="V39" s="90"/>
      <c r="W39" s="91"/>
      <c r="X39" s="89"/>
      <c r="Y39" s="90"/>
      <c r="Z39" s="91"/>
    </row>
    <row r="40" spans="1:26" ht="16" customHeight="1" x14ac:dyDescent="0.2">
      <c r="A40" s="19"/>
      <c r="B40" s="27" t="s">
        <v>2</v>
      </c>
      <c r="C40" s="89"/>
      <c r="D40" s="90"/>
      <c r="E40" s="91"/>
      <c r="F40" s="89"/>
      <c r="G40" s="90"/>
      <c r="H40" s="91"/>
      <c r="I40" s="89"/>
      <c r="J40" s="90"/>
      <c r="K40" s="91"/>
      <c r="L40" s="89"/>
      <c r="M40" s="90"/>
      <c r="N40" s="91"/>
      <c r="O40" s="89"/>
      <c r="P40" s="90"/>
      <c r="Q40" s="91"/>
      <c r="R40" s="89"/>
      <c r="S40" s="90"/>
      <c r="T40" s="91"/>
      <c r="U40" s="89"/>
      <c r="V40" s="90"/>
      <c r="W40" s="91"/>
      <c r="X40" s="89"/>
      <c r="Y40" s="90"/>
      <c r="Z40" s="91"/>
    </row>
    <row r="41" spans="1:26" ht="30" customHeight="1" x14ac:dyDescent="0.2">
      <c r="A41" s="19"/>
      <c r="B41" s="28" t="str">
        <f>IF(B39="","",B39+6)</f>
        <v/>
      </c>
      <c r="C41" s="89"/>
      <c r="D41" s="90"/>
      <c r="E41" s="91"/>
      <c r="F41" s="89"/>
      <c r="G41" s="90"/>
      <c r="H41" s="91"/>
      <c r="I41" s="89"/>
      <c r="J41" s="90"/>
      <c r="K41" s="91"/>
      <c r="L41" s="89"/>
      <c r="M41" s="90"/>
      <c r="N41" s="91"/>
      <c r="O41" s="89"/>
      <c r="P41" s="90"/>
      <c r="Q41" s="91"/>
      <c r="R41" s="89"/>
      <c r="S41" s="90"/>
      <c r="T41" s="91"/>
      <c r="U41" s="89"/>
      <c r="V41" s="90"/>
      <c r="W41" s="91"/>
      <c r="X41" s="89"/>
      <c r="Y41" s="90"/>
      <c r="Z41" s="91"/>
    </row>
    <row r="42" spans="1:26" ht="24" customHeight="1" x14ac:dyDescent="0.2">
      <c r="A42" s="19"/>
      <c r="B42" s="29"/>
      <c r="C42" s="30"/>
      <c r="D42" s="31"/>
      <c r="E42" s="32"/>
      <c r="F42" s="30"/>
      <c r="G42" s="31"/>
      <c r="H42" s="32"/>
      <c r="I42" s="30"/>
      <c r="J42" s="31"/>
      <c r="K42" s="32"/>
      <c r="L42" s="30"/>
      <c r="M42" s="31"/>
      <c r="N42" s="32"/>
      <c r="O42" s="30"/>
      <c r="P42" s="31"/>
      <c r="Q42" s="32"/>
      <c r="R42" s="30"/>
      <c r="S42" s="31"/>
      <c r="T42" s="32"/>
      <c r="U42" s="30"/>
      <c r="V42" s="31"/>
      <c r="W42" s="32"/>
      <c r="X42" s="92" t="s">
        <v>17</v>
      </c>
      <c r="Y42" s="93"/>
      <c r="Z42" s="32" t="str">
        <f>IF(SUM(E42,H42,K42,N42,Q42,T42,W42)=0,"",ROUND(SUM(E42,H42,K42,N42,Q42,T42,W42),1))</f>
        <v/>
      </c>
    </row>
  </sheetData>
  <mergeCells count="74">
    <mergeCell ref="B37:B38"/>
    <mergeCell ref="C38:E41"/>
    <mergeCell ref="F38:H41"/>
    <mergeCell ref="I38:K41"/>
    <mergeCell ref="L38:N41"/>
    <mergeCell ref="O38:Q41"/>
    <mergeCell ref="R38:T41"/>
    <mergeCell ref="U38:W41"/>
    <mergeCell ref="X38:Z41"/>
    <mergeCell ref="X42:Y42"/>
    <mergeCell ref="B31:B32"/>
    <mergeCell ref="C32:E35"/>
    <mergeCell ref="F32:H35"/>
    <mergeCell ref="I32:K35"/>
    <mergeCell ref="L32:N35"/>
    <mergeCell ref="O32:Q35"/>
    <mergeCell ref="R32:T35"/>
    <mergeCell ref="U32:W35"/>
    <mergeCell ref="X32:Z35"/>
    <mergeCell ref="X36:Y36"/>
    <mergeCell ref="B25:B26"/>
    <mergeCell ref="C26:E29"/>
    <mergeCell ref="F26:H29"/>
    <mergeCell ref="I26:K29"/>
    <mergeCell ref="L26:N29"/>
    <mergeCell ref="O26:Q29"/>
    <mergeCell ref="R26:T29"/>
    <mergeCell ref="U26:W29"/>
    <mergeCell ref="X26:Z29"/>
    <mergeCell ref="X30:Y30"/>
    <mergeCell ref="B19:B20"/>
    <mergeCell ref="C20:E23"/>
    <mergeCell ref="F20:H23"/>
    <mergeCell ref="I20:K23"/>
    <mergeCell ref="L20:N23"/>
    <mergeCell ref="O20:Q23"/>
    <mergeCell ref="R20:T23"/>
    <mergeCell ref="U20:W23"/>
    <mergeCell ref="X20:Z23"/>
    <mergeCell ref="X24:Y24"/>
    <mergeCell ref="B13:B14"/>
    <mergeCell ref="C14:E17"/>
    <mergeCell ref="F14:H17"/>
    <mergeCell ref="I14:K17"/>
    <mergeCell ref="L14:N17"/>
    <mergeCell ref="O14:Q17"/>
    <mergeCell ref="R14:T17"/>
    <mergeCell ref="U14:W17"/>
    <mergeCell ref="X14:Z17"/>
    <mergeCell ref="X18:Y18"/>
    <mergeCell ref="B7:B8"/>
    <mergeCell ref="C8:E11"/>
    <mergeCell ref="F8:H11"/>
    <mergeCell ref="I8:K11"/>
    <mergeCell ref="L8:N11"/>
    <mergeCell ref="X6:Z6"/>
    <mergeCell ref="X8:Z11"/>
    <mergeCell ref="X12:Y12"/>
    <mergeCell ref="C6:E6"/>
    <mergeCell ref="F6:H6"/>
    <mergeCell ref="I6:K6"/>
    <mergeCell ref="L6:N6"/>
    <mergeCell ref="R6:T6"/>
    <mergeCell ref="U6:W6"/>
    <mergeCell ref="O8:Q11"/>
    <mergeCell ref="R8:T11"/>
    <mergeCell ref="O6:Q6"/>
    <mergeCell ref="U8:W11"/>
    <mergeCell ref="B1:X1"/>
    <mergeCell ref="B3:C3"/>
    <mergeCell ref="B4:C4"/>
    <mergeCell ref="E4:K4"/>
    <mergeCell ref="B2:C2"/>
    <mergeCell ref="T2:Z4"/>
  </mergeCells>
  <conditionalFormatting sqref="E7">
    <cfRule type="containsText" dxfId="143" priority="60" operator="containsText" text="Q">
      <formula>NOT(ISERROR(SEARCH("Q",E7)))</formula>
    </cfRule>
  </conditionalFormatting>
  <conditionalFormatting sqref="E13">
    <cfRule type="containsText" dxfId="142" priority="53" operator="containsText" text="Q">
      <formula>NOT(ISERROR(SEARCH("Q",E13)))</formula>
    </cfRule>
  </conditionalFormatting>
  <conditionalFormatting sqref="E19">
    <cfRule type="containsText" dxfId="141" priority="46" operator="containsText" text="Q">
      <formula>NOT(ISERROR(SEARCH("Q",E19)))</formula>
    </cfRule>
  </conditionalFormatting>
  <conditionalFormatting sqref="E25">
    <cfRule type="containsText" dxfId="140" priority="39" operator="containsText" text="Q">
      <formula>NOT(ISERROR(SEARCH("Q",E25)))</formula>
    </cfRule>
  </conditionalFormatting>
  <conditionalFormatting sqref="E31">
    <cfRule type="containsText" dxfId="139" priority="32" operator="containsText" text="Q">
      <formula>NOT(ISERROR(SEARCH("Q",E31)))</formula>
    </cfRule>
  </conditionalFormatting>
  <conditionalFormatting sqref="E37">
    <cfRule type="containsText" dxfId="138" priority="25" operator="containsText" text="Q">
      <formula>NOT(ISERROR(SEARCH("Q",E37)))</formula>
    </cfRule>
  </conditionalFormatting>
  <conditionalFormatting sqref="H7">
    <cfRule type="containsText" dxfId="137" priority="59" operator="containsText" text="Q">
      <formula>NOT(ISERROR(SEARCH("Q",H7)))</formula>
    </cfRule>
  </conditionalFormatting>
  <conditionalFormatting sqref="H13">
    <cfRule type="containsText" dxfId="136" priority="52" operator="containsText" text="Q">
      <formula>NOT(ISERROR(SEARCH("Q",H13)))</formula>
    </cfRule>
  </conditionalFormatting>
  <conditionalFormatting sqref="H19">
    <cfRule type="containsText" dxfId="135" priority="45" operator="containsText" text="Q">
      <formula>NOT(ISERROR(SEARCH("Q",H19)))</formula>
    </cfRule>
  </conditionalFormatting>
  <conditionalFormatting sqref="H25">
    <cfRule type="containsText" dxfId="134" priority="38" operator="containsText" text="Q">
      <formula>NOT(ISERROR(SEARCH("Q",H25)))</formula>
    </cfRule>
  </conditionalFormatting>
  <conditionalFormatting sqref="H31">
    <cfRule type="containsText" dxfId="133" priority="31" operator="containsText" text="Q">
      <formula>NOT(ISERROR(SEARCH("Q",H31)))</formula>
    </cfRule>
  </conditionalFormatting>
  <conditionalFormatting sqref="H37">
    <cfRule type="containsText" dxfId="132" priority="24" operator="containsText" text="Q">
      <formula>NOT(ISERROR(SEARCH("Q",H37)))</formula>
    </cfRule>
  </conditionalFormatting>
  <conditionalFormatting sqref="K7">
    <cfRule type="containsText" dxfId="131" priority="58" operator="containsText" text="Q">
      <formula>NOT(ISERROR(SEARCH("Q",K7)))</formula>
    </cfRule>
  </conditionalFormatting>
  <conditionalFormatting sqref="K13">
    <cfRule type="containsText" dxfId="130" priority="51" operator="containsText" text="Q">
      <formula>NOT(ISERROR(SEARCH("Q",K13)))</formula>
    </cfRule>
  </conditionalFormatting>
  <conditionalFormatting sqref="K19">
    <cfRule type="containsText" dxfId="129" priority="44" operator="containsText" text="Q">
      <formula>NOT(ISERROR(SEARCH("Q",K19)))</formula>
    </cfRule>
  </conditionalFormatting>
  <conditionalFormatting sqref="K25">
    <cfRule type="containsText" dxfId="128" priority="37" operator="containsText" text="Q">
      <formula>NOT(ISERROR(SEARCH("Q",K25)))</formula>
    </cfRule>
  </conditionalFormatting>
  <conditionalFormatting sqref="K31">
    <cfRule type="containsText" dxfId="127" priority="30" operator="containsText" text="Q">
      <formula>NOT(ISERROR(SEARCH("Q",K31)))</formula>
    </cfRule>
  </conditionalFormatting>
  <conditionalFormatting sqref="K37">
    <cfRule type="containsText" dxfId="126" priority="23" operator="containsText" text="Q">
      <formula>NOT(ISERROR(SEARCH("Q",K37)))</formula>
    </cfRule>
  </conditionalFormatting>
  <conditionalFormatting sqref="N7">
    <cfRule type="containsText" dxfId="125" priority="57" operator="containsText" text="Q">
      <formula>NOT(ISERROR(SEARCH("Q",N7)))</formula>
    </cfRule>
  </conditionalFormatting>
  <conditionalFormatting sqref="N13">
    <cfRule type="containsText" dxfId="124" priority="50" operator="containsText" text="Q">
      <formula>NOT(ISERROR(SEARCH("Q",N13)))</formula>
    </cfRule>
  </conditionalFormatting>
  <conditionalFormatting sqref="N19">
    <cfRule type="containsText" dxfId="123" priority="43" operator="containsText" text="Q">
      <formula>NOT(ISERROR(SEARCH("Q",N19)))</formula>
    </cfRule>
  </conditionalFormatting>
  <conditionalFormatting sqref="N25">
    <cfRule type="containsText" dxfId="122" priority="36" operator="containsText" text="Q">
      <formula>NOT(ISERROR(SEARCH("Q",N25)))</formula>
    </cfRule>
  </conditionalFormatting>
  <conditionalFormatting sqref="N31">
    <cfRule type="containsText" dxfId="121" priority="29" operator="containsText" text="Q">
      <formula>NOT(ISERROR(SEARCH("Q",N31)))</formula>
    </cfRule>
  </conditionalFormatting>
  <conditionalFormatting sqref="N37">
    <cfRule type="containsText" dxfId="120" priority="22" operator="containsText" text="Q">
      <formula>NOT(ISERROR(SEARCH("Q",N37)))</formula>
    </cfRule>
  </conditionalFormatting>
  <conditionalFormatting sqref="Q7">
    <cfRule type="containsText" dxfId="119" priority="56" operator="containsText" text="Q">
      <formula>NOT(ISERROR(SEARCH("Q",Q7)))</formula>
    </cfRule>
  </conditionalFormatting>
  <conditionalFormatting sqref="Q13">
    <cfRule type="containsText" dxfId="118" priority="49" operator="containsText" text="Q">
      <formula>NOT(ISERROR(SEARCH("Q",Q13)))</formula>
    </cfRule>
  </conditionalFormatting>
  <conditionalFormatting sqref="Q19">
    <cfRule type="containsText" dxfId="117" priority="42" operator="containsText" text="Q">
      <formula>NOT(ISERROR(SEARCH("Q",Q19)))</formula>
    </cfRule>
  </conditionalFormatting>
  <conditionalFormatting sqref="Q25">
    <cfRule type="containsText" dxfId="116" priority="35" operator="containsText" text="Q">
      <formula>NOT(ISERROR(SEARCH("Q",Q25)))</formula>
    </cfRule>
  </conditionalFormatting>
  <conditionalFormatting sqref="Q31">
    <cfRule type="containsText" dxfId="115" priority="28" operator="containsText" text="Q">
      <formula>NOT(ISERROR(SEARCH("Q",Q31)))</formula>
    </cfRule>
  </conditionalFormatting>
  <conditionalFormatting sqref="Q37">
    <cfRule type="containsText" dxfId="114" priority="21" operator="containsText" text="Q">
      <formula>NOT(ISERROR(SEARCH("Q",Q37)))</formula>
    </cfRule>
  </conditionalFormatting>
  <conditionalFormatting sqref="T7">
    <cfRule type="containsText" dxfId="113" priority="55" operator="containsText" text="Q">
      <formula>NOT(ISERROR(SEARCH("Q",T7)))</formula>
    </cfRule>
  </conditionalFormatting>
  <conditionalFormatting sqref="T13">
    <cfRule type="containsText" dxfId="112" priority="48" operator="containsText" text="Q">
      <formula>NOT(ISERROR(SEARCH("Q",T13)))</formula>
    </cfRule>
  </conditionalFormatting>
  <conditionalFormatting sqref="T19">
    <cfRule type="containsText" dxfId="111" priority="41" operator="containsText" text="Q">
      <formula>NOT(ISERROR(SEARCH("Q",T19)))</formula>
    </cfRule>
  </conditionalFormatting>
  <conditionalFormatting sqref="T25">
    <cfRule type="containsText" dxfId="110" priority="34" operator="containsText" text="Q">
      <formula>NOT(ISERROR(SEARCH("Q",T25)))</formula>
    </cfRule>
  </conditionalFormatting>
  <conditionalFormatting sqref="T31">
    <cfRule type="containsText" dxfId="109" priority="27" operator="containsText" text="Q">
      <formula>NOT(ISERROR(SEARCH("Q",T31)))</formula>
    </cfRule>
  </conditionalFormatting>
  <conditionalFormatting sqref="T37">
    <cfRule type="containsText" dxfId="108" priority="20" operator="containsText" text="Q">
      <formula>NOT(ISERROR(SEARCH("Q",T37)))</formula>
    </cfRule>
  </conditionalFormatting>
  <conditionalFormatting sqref="W7">
    <cfRule type="containsText" dxfId="107" priority="54" operator="containsText" text="Q">
      <formula>NOT(ISERROR(SEARCH("Q",W7)))</formula>
    </cfRule>
  </conditionalFormatting>
  <conditionalFormatting sqref="W13">
    <cfRule type="containsText" dxfId="106" priority="47" operator="containsText" text="Q">
      <formula>NOT(ISERROR(SEARCH("Q",W13)))</formula>
    </cfRule>
  </conditionalFormatting>
  <conditionalFormatting sqref="W19">
    <cfRule type="containsText" dxfId="105" priority="40" operator="containsText" text="Q">
      <formula>NOT(ISERROR(SEARCH("Q",W19)))</formula>
    </cfRule>
  </conditionalFormatting>
  <conditionalFormatting sqref="W25">
    <cfRule type="containsText" dxfId="104" priority="33" operator="containsText" text="Q">
      <formula>NOT(ISERROR(SEARCH("Q",W25)))</formula>
    </cfRule>
  </conditionalFormatting>
  <conditionalFormatting sqref="W31">
    <cfRule type="containsText" dxfId="103" priority="26" operator="containsText" text="Q">
      <formula>NOT(ISERROR(SEARCH("Q",W31)))</formula>
    </cfRule>
  </conditionalFormatting>
  <conditionalFormatting sqref="W37">
    <cfRule type="containsText" dxfId="102" priority="19" operator="containsText" text="Q">
      <formula>NOT(ISERROR(SEARCH("Q",W37)))</formula>
    </cfRule>
  </conditionalFormatting>
  <conditionalFormatting sqref="Z7">
    <cfRule type="containsText" dxfId="101" priority="18" operator="containsText" text="Q">
      <formula>NOT(ISERROR(SEARCH("Q",Z7)))</formula>
    </cfRule>
  </conditionalFormatting>
  <conditionalFormatting sqref="Z13">
    <cfRule type="containsText" dxfId="100" priority="17" operator="containsText" text="Q">
      <formula>NOT(ISERROR(SEARCH("Q",Z13)))</formula>
    </cfRule>
  </conditionalFormatting>
  <conditionalFormatting sqref="Z19">
    <cfRule type="containsText" dxfId="99" priority="16" operator="containsText" text="Q">
      <formula>NOT(ISERROR(SEARCH("Q",Z19)))</formula>
    </cfRule>
  </conditionalFormatting>
  <conditionalFormatting sqref="Z25">
    <cfRule type="containsText" dxfId="98" priority="15" operator="containsText" text="Q">
      <formula>NOT(ISERROR(SEARCH("Q",Z25)))</formula>
    </cfRule>
  </conditionalFormatting>
  <conditionalFormatting sqref="Z31">
    <cfRule type="containsText" dxfId="97" priority="14" operator="containsText" text="Q">
      <formula>NOT(ISERROR(SEARCH("Q",Z31)))</formula>
    </cfRule>
  </conditionalFormatting>
  <conditionalFormatting sqref="Z37">
    <cfRule type="containsText" dxfId="96" priority="13" operator="containsText" text="Q">
      <formula>NOT(ISERROR(SEARCH("Q",Z37)))</formula>
    </cfRule>
  </conditionalFormatting>
  <printOptions horizontalCentered="1" verticalCentered="1"/>
  <pageMargins left="0.25" right="0.25" top="0.75" bottom="0.75" header="0.3" footer="0.3"/>
  <pageSetup scale="53"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07C1F-D6EA-804A-B26C-C684B7ED5F43}">
  <sheetPr>
    <pageSetUpPr fitToPage="1"/>
  </sheetPr>
  <dimension ref="A1:Z42"/>
  <sheetViews>
    <sheetView view="pageLayout" zoomScale="75" zoomScaleNormal="100" zoomScalePageLayoutView="75" workbookViewId="0">
      <selection activeCell="B1" sqref="B1:X1"/>
    </sheetView>
  </sheetViews>
  <sheetFormatPr baseColWidth="10" defaultRowHeight="18" x14ac:dyDescent="0.2"/>
  <cols>
    <col min="1" max="1" width="5.625" customWidth="1"/>
    <col min="2" max="2" width="6.625" customWidth="1"/>
    <col min="3" max="3" width="4.625" customWidth="1"/>
    <col min="5" max="6" width="4.625" customWidth="1"/>
    <col min="8" max="9" width="4.625" customWidth="1"/>
    <col min="11" max="12" width="4.625" customWidth="1"/>
    <col min="14" max="15" width="4.625" customWidth="1"/>
    <col min="17" max="18" width="4.625" customWidth="1"/>
    <col min="20" max="21" width="4.625" customWidth="1"/>
    <col min="23" max="24" width="4.625" customWidth="1"/>
    <col min="26" max="26" width="4.625" customWidth="1"/>
  </cols>
  <sheetData>
    <row r="1" spans="1:26" ht="31" x14ac:dyDescent="0.35">
      <c r="A1" s="19"/>
      <c r="B1" s="83" t="s">
        <v>36</v>
      </c>
      <c r="C1" s="84"/>
      <c r="D1" s="84"/>
      <c r="E1" s="84"/>
      <c r="F1" s="84"/>
      <c r="G1" s="84"/>
      <c r="H1" s="84"/>
      <c r="I1" s="84"/>
      <c r="J1" s="84"/>
      <c r="K1" s="84"/>
      <c r="L1" s="84"/>
      <c r="M1" s="84"/>
      <c r="N1" s="84"/>
      <c r="O1" s="84"/>
      <c r="P1" s="84"/>
      <c r="Q1" s="84"/>
      <c r="R1" s="84"/>
      <c r="S1" s="84"/>
      <c r="T1" s="84"/>
      <c r="U1" s="84"/>
      <c r="V1" s="84"/>
      <c r="W1" s="84"/>
      <c r="X1" s="84"/>
      <c r="Y1" s="19"/>
      <c r="Z1" s="19"/>
    </row>
    <row r="2" spans="1:26" ht="24" customHeight="1" x14ac:dyDescent="0.2">
      <c r="A2" s="19"/>
      <c r="B2" s="85" t="s">
        <v>14</v>
      </c>
      <c r="C2" s="85"/>
      <c r="D2" s="19" t="str">
        <f>Season_View!D2</f>
        <v>[Runner Name]</v>
      </c>
      <c r="E2" s="20"/>
      <c r="F2" s="19"/>
      <c r="G2" s="19"/>
      <c r="H2" s="19"/>
      <c r="I2" s="19"/>
      <c r="J2" s="19"/>
      <c r="K2" s="19"/>
      <c r="L2" s="19"/>
      <c r="M2" s="19"/>
      <c r="N2" s="19"/>
      <c r="O2" s="19"/>
      <c r="P2" s="19"/>
      <c r="Q2" s="19"/>
      <c r="R2" s="19"/>
      <c r="S2" s="19"/>
      <c r="T2" s="87" t="e" vm="1">
        <v>#VALUE!</v>
      </c>
      <c r="U2" s="87"/>
      <c r="V2" s="87"/>
      <c r="W2" s="87"/>
      <c r="X2" s="87"/>
      <c r="Y2" s="87"/>
      <c r="Z2" s="87"/>
    </row>
    <row r="3" spans="1:26" ht="24" customHeight="1" x14ac:dyDescent="0.2">
      <c r="A3" s="19"/>
      <c r="B3" s="85" t="s">
        <v>10</v>
      </c>
      <c r="C3" s="85"/>
      <c r="D3" s="33" t="str">
        <f>Season_View!D3</f>
        <v>[Date]</v>
      </c>
      <c r="E3" s="20"/>
      <c r="F3" s="19"/>
      <c r="G3" s="19"/>
      <c r="H3" s="19"/>
      <c r="I3" s="19"/>
      <c r="J3" s="19"/>
      <c r="K3" s="19"/>
      <c r="L3" s="19"/>
      <c r="M3" s="19"/>
      <c r="N3" s="19"/>
      <c r="O3" s="19"/>
      <c r="P3" s="19"/>
      <c r="Q3" s="19"/>
      <c r="R3" s="19"/>
      <c r="S3" s="19"/>
      <c r="T3" s="87"/>
      <c r="U3" s="87"/>
      <c r="V3" s="87"/>
      <c r="W3" s="87"/>
      <c r="X3" s="87"/>
      <c r="Y3" s="87"/>
      <c r="Z3" s="87"/>
    </row>
    <row r="4" spans="1:26" ht="24" customHeight="1" x14ac:dyDescent="0.2">
      <c r="A4" s="19"/>
      <c r="B4" s="85" t="s">
        <v>12</v>
      </c>
      <c r="C4" s="85"/>
      <c r="D4" s="33" t="str">
        <f>Season_View!D4</f>
        <v>[Date]</v>
      </c>
      <c r="E4" s="86" t="str">
        <f>Season_View!E4</f>
        <v>[Race Name]</v>
      </c>
      <c r="F4" s="86"/>
      <c r="G4" s="86"/>
      <c r="H4" s="86"/>
      <c r="I4" s="86"/>
      <c r="J4" s="86"/>
      <c r="K4" s="86"/>
      <c r="L4" s="19"/>
      <c r="M4" s="19"/>
      <c r="N4" s="19"/>
      <c r="O4" s="19"/>
      <c r="P4" s="19"/>
      <c r="Q4" s="19"/>
      <c r="R4" s="19"/>
      <c r="S4" s="19"/>
      <c r="T4" s="87"/>
      <c r="U4" s="87"/>
      <c r="V4" s="87"/>
      <c r="W4" s="87"/>
      <c r="X4" s="87"/>
      <c r="Y4" s="87"/>
      <c r="Z4" s="87"/>
    </row>
    <row r="5" spans="1:26" ht="24" customHeight="1" x14ac:dyDescent="0.2">
      <c r="A5" s="19"/>
      <c r="B5" s="19"/>
      <c r="C5" s="20"/>
      <c r="D5" s="19"/>
      <c r="E5" s="20"/>
      <c r="F5" s="19"/>
      <c r="G5" s="19"/>
      <c r="H5" s="19"/>
      <c r="I5" s="19"/>
      <c r="J5" s="19"/>
      <c r="K5" s="19"/>
      <c r="L5" s="19"/>
      <c r="M5" s="19"/>
      <c r="N5" s="19"/>
      <c r="O5" s="19"/>
      <c r="P5" s="19"/>
      <c r="Q5" s="19"/>
      <c r="R5" s="19"/>
      <c r="S5" s="19"/>
      <c r="T5" s="19"/>
      <c r="U5" s="19"/>
      <c r="V5" s="19"/>
      <c r="W5" s="19"/>
      <c r="X5" s="19"/>
      <c r="Y5" s="19"/>
      <c r="Z5" s="19"/>
    </row>
    <row r="6" spans="1:26" s="8" customFormat="1" ht="24" customHeight="1" thickBot="1" x14ac:dyDescent="0.25">
      <c r="A6" s="21"/>
      <c r="B6" s="22" t="s">
        <v>0</v>
      </c>
      <c r="C6" s="88" t="s">
        <v>1</v>
      </c>
      <c r="D6" s="88"/>
      <c r="E6" s="88"/>
      <c r="F6" s="88" t="s">
        <v>3</v>
      </c>
      <c r="G6" s="88"/>
      <c r="H6" s="88"/>
      <c r="I6" s="88" t="s">
        <v>4</v>
      </c>
      <c r="J6" s="88"/>
      <c r="K6" s="88"/>
      <c r="L6" s="88" t="s">
        <v>5</v>
      </c>
      <c r="M6" s="88"/>
      <c r="N6" s="88"/>
      <c r="O6" s="88" t="s">
        <v>6</v>
      </c>
      <c r="P6" s="88"/>
      <c r="Q6" s="88"/>
      <c r="R6" s="88" t="s">
        <v>7</v>
      </c>
      <c r="S6" s="88"/>
      <c r="T6" s="88"/>
      <c r="U6" s="88" t="s">
        <v>8</v>
      </c>
      <c r="V6" s="88"/>
      <c r="W6" s="88"/>
      <c r="X6" s="88" t="s">
        <v>9</v>
      </c>
      <c r="Y6" s="88"/>
      <c r="Z6" s="88"/>
    </row>
    <row r="7" spans="1:26" ht="24" customHeight="1" thickTop="1" x14ac:dyDescent="0.2">
      <c r="A7" s="19"/>
      <c r="B7" s="94">
        <v>7</v>
      </c>
      <c r="C7" s="23" t="str">
        <f>IF($B9="","",DAY($B9))</f>
        <v/>
      </c>
      <c r="D7" s="24"/>
      <c r="E7" s="25"/>
      <c r="F7" s="23" t="str">
        <f>IF($B9="","",DAY($B9+1))</f>
        <v/>
      </c>
      <c r="G7" s="24"/>
      <c r="H7" s="25"/>
      <c r="I7" s="23" t="str">
        <f>IF($B9="","",DAY($B9+2))</f>
        <v/>
      </c>
      <c r="J7" s="24"/>
      <c r="K7" s="25"/>
      <c r="L7" s="23" t="str">
        <f>IF($B9="","",DAY($B9+3))</f>
        <v/>
      </c>
      <c r="M7" s="24"/>
      <c r="N7" s="25"/>
      <c r="O7" s="23" t="str">
        <f>IF($B9="","",DAY($B9+4))</f>
        <v/>
      </c>
      <c r="P7" s="24"/>
      <c r="Q7" s="25"/>
      <c r="R7" s="23" t="str">
        <f>IF($B9="","",DAY($B9+5))</f>
        <v/>
      </c>
      <c r="S7" s="24"/>
      <c r="T7" s="25"/>
      <c r="U7" s="23" t="str">
        <f>IF($B9="","",DAY($B9+6))</f>
        <v/>
      </c>
      <c r="V7" s="24"/>
      <c r="W7" s="25"/>
      <c r="X7" s="55"/>
      <c r="Y7" s="56"/>
      <c r="Z7" s="57"/>
    </row>
    <row r="8" spans="1:26" ht="19" customHeight="1" x14ac:dyDescent="0.2">
      <c r="A8" s="19"/>
      <c r="B8" s="95"/>
      <c r="C8" s="97"/>
      <c r="D8" s="98"/>
      <c r="E8" s="99"/>
      <c r="F8" s="89"/>
      <c r="G8" s="90"/>
      <c r="H8" s="91"/>
      <c r="I8" s="89"/>
      <c r="J8" s="90"/>
      <c r="K8" s="91"/>
      <c r="L8" s="89"/>
      <c r="M8" s="90"/>
      <c r="N8" s="91"/>
      <c r="O8" s="89"/>
      <c r="P8" s="90"/>
      <c r="Q8" s="91"/>
      <c r="R8" s="89"/>
      <c r="S8" s="90"/>
      <c r="T8" s="91"/>
      <c r="U8" s="89"/>
      <c r="V8" s="90"/>
      <c r="W8" s="91"/>
      <c r="X8" s="89"/>
      <c r="Y8" s="90"/>
      <c r="Z8" s="91"/>
    </row>
    <row r="9" spans="1:26" ht="30" customHeight="1" x14ac:dyDescent="0.2">
      <c r="A9" s="19"/>
      <c r="B9" s="26" t="str">
        <f>IF($D$3="[Date]","",D3+42)</f>
        <v/>
      </c>
      <c r="C9" s="97"/>
      <c r="D9" s="98"/>
      <c r="E9" s="99"/>
      <c r="F9" s="89"/>
      <c r="G9" s="90"/>
      <c r="H9" s="91"/>
      <c r="I9" s="89"/>
      <c r="J9" s="90"/>
      <c r="K9" s="91"/>
      <c r="L9" s="89"/>
      <c r="M9" s="90"/>
      <c r="N9" s="91"/>
      <c r="O9" s="89"/>
      <c r="P9" s="90"/>
      <c r="Q9" s="91"/>
      <c r="R9" s="89"/>
      <c r="S9" s="90"/>
      <c r="T9" s="91"/>
      <c r="U9" s="89"/>
      <c r="V9" s="90"/>
      <c r="W9" s="91"/>
      <c r="X9" s="89"/>
      <c r="Y9" s="90"/>
      <c r="Z9" s="91"/>
    </row>
    <row r="10" spans="1:26" ht="16" customHeight="1" x14ac:dyDescent="0.2">
      <c r="A10" s="19"/>
      <c r="B10" s="27" t="s">
        <v>2</v>
      </c>
      <c r="C10" s="97"/>
      <c r="D10" s="98"/>
      <c r="E10" s="99"/>
      <c r="F10" s="89"/>
      <c r="G10" s="90"/>
      <c r="H10" s="91"/>
      <c r="I10" s="89"/>
      <c r="J10" s="90"/>
      <c r="K10" s="91"/>
      <c r="L10" s="89"/>
      <c r="M10" s="90"/>
      <c r="N10" s="91"/>
      <c r="O10" s="89"/>
      <c r="P10" s="90"/>
      <c r="Q10" s="91"/>
      <c r="R10" s="89"/>
      <c r="S10" s="90"/>
      <c r="T10" s="91"/>
      <c r="U10" s="89"/>
      <c r="V10" s="90"/>
      <c r="W10" s="91"/>
      <c r="X10" s="89"/>
      <c r="Y10" s="90"/>
      <c r="Z10" s="91"/>
    </row>
    <row r="11" spans="1:26" ht="30" customHeight="1" x14ac:dyDescent="0.2">
      <c r="A11" s="19"/>
      <c r="B11" s="28" t="str">
        <f>IF(B9="","",B9+6)</f>
        <v/>
      </c>
      <c r="C11" s="97"/>
      <c r="D11" s="98"/>
      <c r="E11" s="99"/>
      <c r="F11" s="89"/>
      <c r="G11" s="90"/>
      <c r="H11" s="91"/>
      <c r="I11" s="89"/>
      <c r="J11" s="90"/>
      <c r="K11" s="91"/>
      <c r="L11" s="89"/>
      <c r="M11" s="90"/>
      <c r="N11" s="91"/>
      <c r="O11" s="89"/>
      <c r="P11" s="90"/>
      <c r="Q11" s="91"/>
      <c r="R11" s="89"/>
      <c r="S11" s="90"/>
      <c r="T11" s="91"/>
      <c r="U11" s="89"/>
      <c r="V11" s="90"/>
      <c r="W11" s="91"/>
      <c r="X11" s="89"/>
      <c r="Y11" s="90"/>
      <c r="Z11" s="91"/>
    </row>
    <row r="12" spans="1:26" ht="24" customHeight="1" x14ac:dyDescent="0.2">
      <c r="A12" s="19"/>
      <c r="B12" s="29"/>
      <c r="C12" s="30"/>
      <c r="D12" s="31"/>
      <c r="E12" s="32"/>
      <c r="F12" s="30"/>
      <c r="G12" s="31"/>
      <c r="H12" s="32"/>
      <c r="I12" s="30"/>
      <c r="J12" s="31"/>
      <c r="K12" s="32"/>
      <c r="L12" s="30"/>
      <c r="M12" s="31"/>
      <c r="N12" s="32"/>
      <c r="O12" s="30"/>
      <c r="P12" s="31"/>
      <c r="Q12" s="32"/>
      <c r="R12" s="30"/>
      <c r="S12" s="31"/>
      <c r="T12" s="32"/>
      <c r="U12" s="30"/>
      <c r="V12" s="31"/>
      <c r="W12" s="32"/>
      <c r="X12" s="92" t="s">
        <v>17</v>
      </c>
      <c r="Y12" s="93"/>
      <c r="Z12" s="32" t="str">
        <f>IF(SUM(E12,H12,K12,N12,Q12,T12,W12)=0,"",ROUND(SUM(E12,H12,K12,N12,Q12,T12,W12),1))</f>
        <v/>
      </c>
    </row>
    <row r="13" spans="1:26" ht="24" customHeight="1" x14ac:dyDescent="0.2">
      <c r="A13" s="19"/>
      <c r="B13" s="94">
        <f>B7+1</f>
        <v>8</v>
      </c>
      <c r="C13" s="23" t="str">
        <f>IF($B15="","",DAY($B15))</f>
        <v/>
      </c>
      <c r="D13" s="24"/>
      <c r="E13" s="25"/>
      <c r="F13" s="23" t="str">
        <f>IF($B15="","",DAY($B15+1))</f>
        <v/>
      </c>
      <c r="G13" s="24"/>
      <c r="H13" s="25"/>
      <c r="I13" s="23" t="str">
        <f>IF($B15="","",DAY($B15+2))</f>
        <v/>
      </c>
      <c r="J13" s="24"/>
      <c r="K13" s="25"/>
      <c r="L13" s="23" t="str">
        <f>IF($B15="","",DAY($B15+3))</f>
        <v/>
      </c>
      <c r="M13" s="24"/>
      <c r="N13" s="25"/>
      <c r="O13" s="23" t="str">
        <f>IF($B15="","",DAY($B15+4))</f>
        <v/>
      </c>
      <c r="P13" s="24"/>
      <c r="Q13" s="25"/>
      <c r="R13" s="23" t="str">
        <f>IF($B15="","",DAY($B15+5))</f>
        <v/>
      </c>
      <c r="S13" s="24"/>
      <c r="T13" s="25"/>
      <c r="U13" s="23" t="str">
        <f>IF($B15="","",DAY($B15+6))</f>
        <v/>
      </c>
      <c r="V13" s="24"/>
      <c r="W13" s="25"/>
      <c r="X13" s="23"/>
      <c r="Y13" s="24"/>
      <c r="Z13" s="25"/>
    </row>
    <row r="14" spans="1:26" ht="19" customHeight="1" x14ac:dyDescent="0.2">
      <c r="A14" s="19"/>
      <c r="B14" s="95"/>
      <c r="C14" s="89"/>
      <c r="D14" s="90"/>
      <c r="E14" s="91"/>
      <c r="F14" s="89"/>
      <c r="G14" s="90"/>
      <c r="H14" s="91"/>
      <c r="I14" s="89"/>
      <c r="J14" s="90"/>
      <c r="K14" s="91"/>
      <c r="L14" s="89"/>
      <c r="M14" s="90"/>
      <c r="N14" s="91"/>
      <c r="O14" s="89"/>
      <c r="P14" s="90"/>
      <c r="Q14" s="91"/>
      <c r="R14" s="89"/>
      <c r="S14" s="90"/>
      <c r="T14" s="91"/>
      <c r="U14" s="89"/>
      <c r="V14" s="90"/>
      <c r="W14" s="91"/>
      <c r="X14" s="89"/>
      <c r="Y14" s="90"/>
      <c r="Z14" s="91"/>
    </row>
    <row r="15" spans="1:26" ht="30" customHeight="1" x14ac:dyDescent="0.2">
      <c r="A15" s="19"/>
      <c r="B15" s="26" t="str">
        <f>IF($D$3="[Date]","",B9+7)</f>
        <v/>
      </c>
      <c r="C15" s="89"/>
      <c r="D15" s="90"/>
      <c r="E15" s="91"/>
      <c r="F15" s="89"/>
      <c r="G15" s="90"/>
      <c r="H15" s="91"/>
      <c r="I15" s="89"/>
      <c r="J15" s="90"/>
      <c r="K15" s="91"/>
      <c r="L15" s="89"/>
      <c r="M15" s="90"/>
      <c r="N15" s="91"/>
      <c r="O15" s="89"/>
      <c r="P15" s="90"/>
      <c r="Q15" s="91"/>
      <c r="R15" s="89"/>
      <c r="S15" s="90"/>
      <c r="T15" s="91"/>
      <c r="U15" s="89"/>
      <c r="V15" s="90"/>
      <c r="W15" s="91"/>
      <c r="X15" s="89"/>
      <c r="Y15" s="90"/>
      <c r="Z15" s="91"/>
    </row>
    <row r="16" spans="1:26" ht="16" customHeight="1" x14ac:dyDescent="0.2">
      <c r="A16" s="19"/>
      <c r="B16" s="27" t="s">
        <v>2</v>
      </c>
      <c r="C16" s="89"/>
      <c r="D16" s="90"/>
      <c r="E16" s="91"/>
      <c r="F16" s="89"/>
      <c r="G16" s="90"/>
      <c r="H16" s="91"/>
      <c r="I16" s="89"/>
      <c r="J16" s="90"/>
      <c r="K16" s="91"/>
      <c r="L16" s="89"/>
      <c r="M16" s="90"/>
      <c r="N16" s="91"/>
      <c r="O16" s="89"/>
      <c r="P16" s="90"/>
      <c r="Q16" s="91"/>
      <c r="R16" s="89"/>
      <c r="S16" s="90"/>
      <c r="T16" s="91"/>
      <c r="U16" s="89"/>
      <c r="V16" s="90"/>
      <c r="W16" s="91"/>
      <c r="X16" s="89"/>
      <c r="Y16" s="90"/>
      <c r="Z16" s="91"/>
    </row>
    <row r="17" spans="1:26" ht="30" customHeight="1" x14ac:dyDescent="0.2">
      <c r="A17" s="19"/>
      <c r="B17" s="28" t="str">
        <f>IF(B15="","",B15+6)</f>
        <v/>
      </c>
      <c r="C17" s="89"/>
      <c r="D17" s="90"/>
      <c r="E17" s="91"/>
      <c r="F17" s="89"/>
      <c r="G17" s="90"/>
      <c r="H17" s="91"/>
      <c r="I17" s="89"/>
      <c r="J17" s="90"/>
      <c r="K17" s="91"/>
      <c r="L17" s="89"/>
      <c r="M17" s="90"/>
      <c r="N17" s="91"/>
      <c r="O17" s="89"/>
      <c r="P17" s="90"/>
      <c r="Q17" s="91"/>
      <c r="R17" s="89"/>
      <c r="S17" s="90"/>
      <c r="T17" s="91"/>
      <c r="U17" s="89"/>
      <c r="V17" s="90"/>
      <c r="W17" s="91"/>
      <c r="X17" s="89"/>
      <c r="Y17" s="90"/>
      <c r="Z17" s="91"/>
    </row>
    <row r="18" spans="1:26" ht="24" customHeight="1" x14ac:dyDescent="0.2">
      <c r="A18" s="19"/>
      <c r="B18" s="29"/>
      <c r="C18" s="30"/>
      <c r="D18" s="31"/>
      <c r="E18" s="32"/>
      <c r="F18" s="30"/>
      <c r="G18" s="31"/>
      <c r="H18" s="32"/>
      <c r="I18" s="30"/>
      <c r="J18" s="31"/>
      <c r="K18" s="32"/>
      <c r="L18" s="30"/>
      <c r="M18" s="31"/>
      <c r="N18" s="32"/>
      <c r="O18" s="30"/>
      <c r="P18" s="31"/>
      <c r="Q18" s="32"/>
      <c r="R18" s="30"/>
      <c r="S18" s="31"/>
      <c r="T18" s="32"/>
      <c r="U18" s="30"/>
      <c r="V18" s="31"/>
      <c r="W18" s="32"/>
      <c r="X18" s="92" t="s">
        <v>17</v>
      </c>
      <c r="Y18" s="93"/>
      <c r="Z18" s="32" t="str">
        <f>IF(SUM(E18,H18,K18,N18,Q18,T18,W18)=0,"",ROUND(SUM(E18,H18,K18,N18,Q18,T18,W18),1))</f>
        <v/>
      </c>
    </row>
    <row r="19" spans="1:26" ht="24" customHeight="1" x14ac:dyDescent="0.2">
      <c r="A19" s="19"/>
      <c r="B19" s="94">
        <f>B13+1</f>
        <v>9</v>
      </c>
      <c r="C19" s="23" t="str">
        <f>IF($B21="","",DAY($B21))</f>
        <v/>
      </c>
      <c r="D19" s="24"/>
      <c r="E19" s="25"/>
      <c r="F19" s="23" t="str">
        <f>IF($B21="","",DAY($B21+1))</f>
        <v/>
      </c>
      <c r="G19" s="24"/>
      <c r="H19" s="25"/>
      <c r="I19" s="23" t="str">
        <f>IF($B21="","",DAY($B21+2))</f>
        <v/>
      </c>
      <c r="J19" s="24"/>
      <c r="K19" s="25"/>
      <c r="L19" s="23" t="str">
        <f>IF($B21="","",DAY($B21+3))</f>
        <v/>
      </c>
      <c r="M19" s="24"/>
      <c r="N19" s="25"/>
      <c r="O19" s="23" t="str">
        <f>IF($B21="","",DAY($B21+4))</f>
        <v/>
      </c>
      <c r="P19" s="24"/>
      <c r="Q19" s="25"/>
      <c r="R19" s="23" t="str">
        <f>IF($B21="","",DAY($B21+5))</f>
        <v/>
      </c>
      <c r="S19" s="24"/>
      <c r="T19" s="25"/>
      <c r="U19" s="23" t="str">
        <f>IF($B21="","",DAY($B21+6))</f>
        <v/>
      </c>
      <c r="V19" s="24"/>
      <c r="W19" s="25"/>
      <c r="X19" s="23"/>
      <c r="Y19" s="24"/>
      <c r="Z19" s="25"/>
    </row>
    <row r="20" spans="1:26" ht="19" customHeight="1" x14ac:dyDescent="0.2">
      <c r="A20" s="19"/>
      <c r="B20" s="95"/>
      <c r="C20" s="89"/>
      <c r="D20" s="90"/>
      <c r="E20" s="91"/>
      <c r="F20" s="89"/>
      <c r="G20" s="90"/>
      <c r="H20" s="91"/>
      <c r="I20" s="89"/>
      <c r="J20" s="90"/>
      <c r="K20" s="91"/>
      <c r="L20" s="89"/>
      <c r="M20" s="90"/>
      <c r="N20" s="91"/>
      <c r="O20" s="89"/>
      <c r="P20" s="90"/>
      <c r="Q20" s="91"/>
      <c r="R20" s="89"/>
      <c r="S20" s="90"/>
      <c r="T20" s="91"/>
      <c r="U20" s="89"/>
      <c r="V20" s="90"/>
      <c r="W20" s="91"/>
      <c r="X20" s="89"/>
      <c r="Y20" s="90"/>
      <c r="Z20" s="91"/>
    </row>
    <row r="21" spans="1:26" ht="30" customHeight="1" x14ac:dyDescent="0.2">
      <c r="A21" s="19"/>
      <c r="B21" s="26" t="str">
        <f>IF($D$3="[Date]","",B15+7)</f>
        <v/>
      </c>
      <c r="C21" s="89"/>
      <c r="D21" s="90"/>
      <c r="E21" s="91"/>
      <c r="F21" s="89"/>
      <c r="G21" s="90"/>
      <c r="H21" s="91"/>
      <c r="I21" s="89"/>
      <c r="J21" s="90"/>
      <c r="K21" s="91"/>
      <c r="L21" s="89"/>
      <c r="M21" s="90"/>
      <c r="N21" s="91"/>
      <c r="O21" s="89"/>
      <c r="P21" s="90"/>
      <c r="Q21" s="91"/>
      <c r="R21" s="89"/>
      <c r="S21" s="90"/>
      <c r="T21" s="91"/>
      <c r="U21" s="89"/>
      <c r="V21" s="90"/>
      <c r="W21" s="91"/>
      <c r="X21" s="89"/>
      <c r="Y21" s="90"/>
      <c r="Z21" s="91"/>
    </row>
    <row r="22" spans="1:26" ht="16" customHeight="1" x14ac:dyDescent="0.2">
      <c r="A22" s="19"/>
      <c r="B22" s="27" t="s">
        <v>2</v>
      </c>
      <c r="C22" s="89"/>
      <c r="D22" s="90"/>
      <c r="E22" s="91"/>
      <c r="F22" s="89"/>
      <c r="G22" s="90"/>
      <c r="H22" s="91"/>
      <c r="I22" s="89"/>
      <c r="J22" s="90"/>
      <c r="K22" s="91"/>
      <c r="L22" s="89"/>
      <c r="M22" s="90"/>
      <c r="N22" s="91"/>
      <c r="O22" s="89"/>
      <c r="P22" s="90"/>
      <c r="Q22" s="91"/>
      <c r="R22" s="89"/>
      <c r="S22" s="90"/>
      <c r="T22" s="91"/>
      <c r="U22" s="89"/>
      <c r="V22" s="90"/>
      <c r="W22" s="91"/>
      <c r="X22" s="89"/>
      <c r="Y22" s="90"/>
      <c r="Z22" s="91"/>
    </row>
    <row r="23" spans="1:26" ht="30" customHeight="1" x14ac:dyDescent="0.2">
      <c r="A23" s="19"/>
      <c r="B23" s="28" t="str">
        <f>IF(B21="","",B21+6)</f>
        <v/>
      </c>
      <c r="C23" s="89"/>
      <c r="D23" s="90"/>
      <c r="E23" s="91"/>
      <c r="F23" s="89"/>
      <c r="G23" s="90"/>
      <c r="H23" s="91"/>
      <c r="I23" s="89"/>
      <c r="J23" s="90"/>
      <c r="K23" s="91"/>
      <c r="L23" s="89"/>
      <c r="M23" s="90"/>
      <c r="N23" s="91"/>
      <c r="O23" s="89"/>
      <c r="P23" s="90"/>
      <c r="Q23" s="91"/>
      <c r="R23" s="89"/>
      <c r="S23" s="90"/>
      <c r="T23" s="91"/>
      <c r="U23" s="89"/>
      <c r="V23" s="90"/>
      <c r="W23" s="91"/>
      <c r="X23" s="89"/>
      <c r="Y23" s="90"/>
      <c r="Z23" s="91"/>
    </row>
    <row r="24" spans="1:26" ht="24" customHeight="1" x14ac:dyDescent="0.2">
      <c r="A24" s="19"/>
      <c r="B24" s="29"/>
      <c r="C24" s="30"/>
      <c r="D24" s="31"/>
      <c r="E24" s="32"/>
      <c r="F24" s="30"/>
      <c r="G24" s="31"/>
      <c r="H24" s="32"/>
      <c r="I24" s="30"/>
      <c r="J24" s="31"/>
      <c r="K24" s="32"/>
      <c r="L24" s="30"/>
      <c r="M24" s="31"/>
      <c r="N24" s="32"/>
      <c r="O24" s="30"/>
      <c r="P24" s="31"/>
      <c r="Q24" s="32"/>
      <c r="R24" s="30"/>
      <c r="S24" s="31"/>
      <c r="T24" s="32"/>
      <c r="U24" s="30"/>
      <c r="V24" s="31"/>
      <c r="W24" s="32"/>
      <c r="X24" s="92" t="s">
        <v>17</v>
      </c>
      <c r="Y24" s="93"/>
      <c r="Z24" s="32" t="str">
        <f>IF(SUM(E24,H24,K24,N24,Q24,T24,W24)=0,"",ROUND(SUM(E24,H24,K24,N24,Q24,T24,W24),1))</f>
        <v/>
      </c>
    </row>
    <row r="25" spans="1:26" ht="24" customHeight="1" x14ac:dyDescent="0.2">
      <c r="A25" s="19"/>
      <c r="B25" s="94">
        <f>B19+1</f>
        <v>10</v>
      </c>
      <c r="C25" s="23" t="str">
        <f>IF($B27="","",DAY($B27))</f>
        <v/>
      </c>
      <c r="D25" s="24"/>
      <c r="E25" s="25"/>
      <c r="F25" s="23" t="str">
        <f>IF($B27="","",DAY($B27+1))</f>
        <v/>
      </c>
      <c r="G25" s="24"/>
      <c r="H25" s="25"/>
      <c r="I25" s="23" t="str">
        <f>IF($B27="","",DAY($B27+2))</f>
        <v/>
      </c>
      <c r="J25" s="24"/>
      <c r="K25" s="25"/>
      <c r="L25" s="23" t="str">
        <f>IF($B27="","",DAY($B27+3))</f>
        <v/>
      </c>
      <c r="M25" s="24"/>
      <c r="N25" s="25"/>
      <c r="O25" s="23" t="str">
        <f>IF($B27="","",DAY($B27+4))</f>
        <v/>
      </c>
      <c r="P25" s="24"/>
      <c r="Q25" s="25"/>
      <c r="R25" s="23" t="str">
        <f>IF($B27="","",DAY($B27+5))</f>
        <v/>
      </c>
      <c r="S25" s="24"/>
      <c r="T25" s="25"/>
      <c r="U25" s="23" t="str">
        <f>IF($B27="","",DAY($B27+6))</f>
        <v/>
      </c>
      <c r="V25" s="24"/>
      <c r="W25" s="25"/>
      <c r="X25" s="23"/>
      <c r="Y25" s="24"/>
      <c r="Z25" s="25"/>
    </row>
    <row r="26" spans="1:26" ht="19" customHeight="1" x14ac:dyDescent="0.2">
      <c r="A26" s="19"/>
      <c r="B26" s="95"/>
      <c r="C26" s="89"/>
      <c r="D26" s="90"/>
      <c r="E26" s="91"/>
      <c r="F26" s="89"/>
      <c r="G26" s="90"/>
      <c r="H26" s="91"/>
      <c r="I26" s="89"/>
      <c r="J26" s="90"/>
      <c r="K26" s="91"/>
      <c r="L26" s="89"/>
      <c r="M26" s="90"/>
      <c r="N26" s="91"/>
      <c r="O26" s="89"/>
      <c r="P26" s="90"/>
      <c r="Q26" s="91"/>
      <c r="R26" s="89"/>
      <c r="S26" s="90"/>
      <c r="T26" s="91"/>
      <c r="U26" s="89"/>
      <c r="V26" s="90"/>
      <c r="W26" s="91"/>
      <c r="X26" s="89"/>
      <c r="Y26" s="90"/>
      <c r="Z26" s="91"/>
    </row>
    <row r="27" spans="1:26" ht="30" customHeight="1" x14ac:dyDescent="0.2">
      <c r="A27" s="19"/>
      <c r="B27" s="26" t="str">
        <f>IF($D$3="[Date]","",B21+7)</f>
        <v/>
      </c>
      <c r="C27" s="89"/>
      <c r="D27" s="90"/>
      <c r="E27" s="91"/>
      <c r="F27" s="89"/>
      <c r="G27" s="90"/>
      <c r="H27" s="91"/>
      <c r="I27" s="89"/>
      <c r="J27" s="90"/>
      <c r="K27" s="91"/>
      <c r="L27" s="89"/>
      <c r="M27" s="90"/>
      <c r="N27" s="91"/>
      <c r="O27" s="89"/>
      <c r="P27" s="90"/>
      <c r="Q27" s="91"/>
      <c r="R27" s="89"/>
      <c r="S27" s="90"/>
      <c r="T27" s="91"/>
      <c r="U27" s="89"/>
      <c r="V27" s="90"/>
      <c r="W27" s="91"/>
      <c r="X27" s="89"/>
      <c r="Y27" s="90"/>
      <c r="Z27" s="91"/>
    </row>
    <row r="28" spans="1:26" ht="16" customHeight="1" x14ac:dyDescent="0.2">
      <c r="A28" s="19"/>
      <c r="B28" s="27" t="s">
        <v>2</v>
      </c>
      <c r="C28" s="89"/>
      <c r="D28" s="90"/>
      <c r="E28" s="91"/>
      <c r="F28" s="89"/>
      <c r="G28" s="90"/>
      <c r="H28" s="91"/>
      <c r="I28" s="89"/>
      <c r="J28" s="90"/>
      <c r="K28" s="91"/>
      <c r="L28" s="89"/>
      <c r="M28" s="90"/>
      <c r="N28" s="91"/>
      <c r="O28" s="89"/>
      <c r="P28" s="90"/>
      <c r="Q28" s="91"/>
      <c r="R28" s="89"/>
      <c r="S28" s="90"/>
      <c r="T28" s="91"/>
      <c r="U28" s="89"/>
      <c r="V28" s="90"/>
      <c r="W28" s="91"/>
      <c r="X28" s="89"/>
      <c r="Y28" s="90"/>
      <c r="Z28" s="91"/>
    </row>
    <row r="29" spans="1:26" ht="30" customHeight="1" x14ac:dyDescent="0.2">
      <c r="A29" s="19"/>
      <c r="B29" s="28" t="str">
        <f>IF(B27="","",B27+6)</f>
        <v/>
      </c>
      <c r="C29" s="89"/>
      <c r="D29" s="90"/>
      <c r="E29" s="91"/>
      <c r="F29" s="89"/>
      <c r="G29" s="90"/>
      <c r="H29" s="91"/>
      <c r="I29" s="89"/>
      <c r="J29" s="90"/>
      <c r="K29" s="91"/>
      <c r="L29" s="89"/>
      <c r="M29" s="90"/>
      <c r="N29" s="91"/>
      <c r="O29" s="89"/>
      <c r="P29" s="90"/>
      <c r="Q29" s="91"/>
      <c r="R29" s="89"/>
      <c r="S29" s="90"/>
      <c r="T29" s="91"/>
      <c r="U29" s="89"/>
      <c r="V29" s="90"/>
      <c r="W29" s="91"/>
      <c r="X29" s="89"/>
      <c r="Y29" s="90"/>
      <c r="Z29" s="91"/>
    </row>
    <row r="30" spans="1:26" ht="24" customHeight="1" x14ac:dyDescent="0.2">
      <c r="A30" s="19"/>
      <c r="B30" s="29"/>
      <c r="C30" s="30"/>
      <c r="D30" s="31"/>
      <c r="E30" s="32"/>
      <c r="F30" s="30"/>
      <c r="G30" s="31"/>
      <c r="H30" s="32"/>
      <c r="I30" s="30"/>
      <c r="J30" s="31"/>
      <c r="K30" s="32"/>
      <c r="L30" s="30"/>
      <c r="M30" s="31"/>
      <c r="N30" s="32"/>
      <c r="O30" s="30"/>
      <c r="P30" s="31"/>
      <c r="Q30" s="32"/>
      <c r="R30" s="30"/>
      <c r="S30" s="31"/>
      <c r="T30" s="32"/>
      <c r="U30" s="30"/>
      <c r="V30" s="31"/>
      <c r="W30" s="32"/>
      <c r="X30" s="92" t="s">
        <v>17</v>
      </c>
      <c r="Y30" s="93"/>
      <c r="Z30" s="32" t="str">
        <f>IF(SUM(E30,H30,K30,N30,Q30,T30,W30)=0,"",ROUND(SUM(E30,H30,K30,N30,Q30,T30,W30),1))</f>
        <v/>
      </c>
    </row>
    <row r="31" spans="1:26" ht="24" customHeight="1" x14ac:dyDescent="0.2">
      <c r="A31" s="19"/>
      <c r="B31" s="94">
        <f>B25+1</f>
        <v>11</v>
      </c>
      <c r="C31" s="23" t="str">
        <f>IF($B33="","",DAY($B33))</f>
        <v/>
      </c>
      <c r="D31" s="24"/>
      <c r="E31" s="25"/>
      <c r="F31" s="23" t="str">
        <f>IF($B33="","",DAY($B33+1))</f>
        <v/>
      </c>
      <c r="G31" s="24"/>
      <c r="H31" s="25"/>
      <c r="I31" s="23" t="str">
        <f>IF($B33="","",DAY($B33+2))</f>
        <v/>
      </c>
      <c r="J31" s="24"/>
      <c r="K31" s="25"/>
      <c r="L31" s="23" t="str">
        <f>IF($B33="","",DAY($B33+3))</f>
        <v/>
      </c>
      <c r="M31" s="24"/>
      <c r="N31" s="25"/>
      <c r="O31" s="23" t="str">
        <f>IF($B33="","",DAY($B33+4))</f>
        <v/>
      </c>
      <c r="P31" s="24"/>
      <c r="Q31" s="25"/>
      <c r="R31" s="23" t="str">
        <f>IF($B33="","",DAY($B33+5))</f>
        <v/>
      </c>
      <c r="S31" s="24"/>
      <c r="T31" s="25"/>
      <c r="U31" s="23" t="str">
        <f>IF($B33="","",DAY($B33+6))</f>
        <v/>
      </c>
      <c r="V31" s="24"/>
      <c r="W31" s="25"/>
      <c r="X31" s="23"/>
      <c r="Y31" s="24"/>
      <c r="Z31" s="25"/>
    </row>
    <row r="32" spans="1:26" ht="19" customHeight="1" x14ac:dyDescent="0.2">
      <c r="A32" s="19"/>
      <c r="B32" s="95"/>
      <c r="C32" s="89"/>
      <c r="D32" s="90"/>
      <c r="E32" s="91"/>
      <c r="F32" s="89"/>
      <c r="G32" s="90"/>
      <c r="H32" s="91"/>
      <c r="I32" s="89"/>
      <c r="J32" s="90"/>
      <c r="K32" s="91"/>
      <c r="L32" s="89"/>
      <c r="M32" s="90"/>
      <c r="N32" s="91"/>
      <c r="O32" s="89"/>
      <c r="P32" s="90"/>
      <c r="Q32" s="91"/>
      <c r="R32" s="89"/>
      <c r="S32" s="90"/>
      <c r="T32" s="91"/>
      <c r="U32" s="89"/>
      <c r="V32" s="90"/>
      <c r="W32" s="91"/>
      <c r="X32" s="89"/>
      <c r="Y32" s="90"/>
      <c r="Z32" s="91"/>
    </row>
    <row r="33" spans="1:26" ht="30" customHeight="1" x14ac:dyDescent="0.2">
      <c r="A33" s="19"/>
      <c r="B33" s="26" t="str">
        <f>IF($D$3="[Date]","",B27+7)</f>
        <v/>
      </c>
      <c r="C33" s="89"/>
      <c r="D33" s="90"/>
      <c r="E33" s="91"/>
      <c r="F33" s="89"/>
      <c r="G33" s="90"/>
      <c r="H33" s="91"/>
      <c r="I33" s="89"/>
      <c r="J33" s="90"/>
      <c r="K33" s="91"/>
      <c r="L33" s="89"/>
      <c r="M33" s="90"/>
      <c r="N33" s="91"/>
      <c r="O33" s="89"/>
      <c r="P33" s="90"/>
      <c r="Q33" s="91"/>
      <c r="R33" s="89"/>
      <c r="S33" s="90"/>
      <c r="T33" s="91"/>
      <c r="U33" s="89"/>
      <c r="V33" s="90"/>
      <c r="W33" s="91"/>
      <c r="X33" s="89"/>
      <c r="Y33" s="90"/>
      <c r="Z33" s="91"/>
    </row>
    <row r="34" spans="1:26" ht="16" customHeight="1" x14ac:dyDescent="0.2">
      <c r="A34" s="19"/>
      <c r="B34" s="27" t="s">
        <v>2</v>
      </c>
      <c r="C34" s="89"/>
      <c r="D34" s="90"/>
      <c r="E34" s="91"/>
      <c r="F34" s="89"/>
      <c r="G34" s="90"/>
      <c r="H34" s="91"/>
      <c r="I34" s="89"/>
      <c r="J34" s="90"/>
      <c r="K34" s="91"/>
      <c r="L34" s="89"/>
      <c r="M34" s="90"/>
      <c r="N34" s="91"/>
      <c r="O34" s="89"/>
      <c r="P34" s="90"/>
      <c r="Q34" s="91"/>
      <c r="R34" s="89"/>
      <c r="S34" s="90"/>
      <c r="T34" s="91"/>
      <c r="U34" s="89"/>
      <c r="V34" s="90"/>
      <c r="W34" s="91"/>
      <c r="X34" s="89"/>
      <c r="Y34" s="90"/>
      <c r="Z34" s="91"/>
    </row>
    <row r="35" spans="1:26" ht="30" customHeight="1" x14ac:dyDescent="0.2">
      <c r="A35" s="19"/>
      <c r="B35" s="28" t="str">
        <f>IF(B33="","",B33+6)</f>
        <v/>
      </c>
      <c r="C35" s="89"/>
      <c r="D35" s="90"/>
      <c r="E35" s="91"/>
      <c r="F35" s="89"/>
      <c r="G35" s="90"/>
      <c r="H35" s="91"/>
      <c r="I35" s="89"/>
      <c r="J35" s="90"/>
      <c r="K35" s="91"/>
      <c r="L35" s="89"/>
      <c r="M35" s="90"/>
      <c r="N35" s="91"/>
      <c r="O35" s="89"/>
      <c r="P35" s="90"/>
      <c r="Q35" s="91"/>
      <c r="R35" s="89"/>
      <c r="S35" s="90"/>
      <c r="T35" s="91"/>
      <c r="U35" s="89"/>
      <c r="V35" s="90"/>
      <c r="W35" s="91"/>
      <c r="X35" s="89"/>
      <c r="Y35" s="90"/>
      <c r="Z35" s="91"/>
    </row>
    <row r="36" spans="1:26" ht="24" customHeight="1" x14ac:dyDescent="0.2">
      <c r="A36" s="19"/>
      <c r="B36" s="29"/>
      <c r="C36" s="30"/>
      <c r="D36" s="31"/>
      <c r="E36" s="32"/>
      <c r="F36" s="30"/>
      <c r="G36" s="31"/>
      <c r="H36" s="32"/>
      <c r="I36" s="30"/>
      <c r="J36" s="31"/>
      <c r="K36" s="32"/>
      <c r="L36" s="30"/>
      <c r="M36" s="31"/>
      <c r="N36" s="32"/>
      <c r="O36" s="30"/>
      <c r="P36" s="31"/>
      <c r="Q36" s="32"/>
      <c r="R36" s="30"/>
      <c r="S36" s="31"/>
      <c r="T36" s="32"/>
      <c r="U36" s="30"/>
      <c r="V36" s="31"/>
      <c r="W36" s="32"/>
      <c r="X36" s="92" t="s">
        <v>17</v>
      </c>
      <c r="Y36" s="93"/>
      <c r="Z36" s="32" t="str">
        <f>IF(SUM(E36,H36,K36,N36,Q36,T36,W36)=0,"",ROUND(SUM(E36,H36,K36,N36,Q36,T36,W36),1))</f>
        <v/>
      </c>
    </row>
    <row r="37" spans="1:26" ht="24" customHeight="1" x14ac:dyDescent="0.2">
      <c r="A37" s="19"/>
      <c r="B37" s="94">
        <f>B31+1</f>
        <v>12</v>
      </c>
      <c r="C37" s="23" t="str">
        <f>IF($B39="","",DAY($B39))</f>
        <v/>
      </c>
      <c r="D37" s="24"/>
      <c r="E37" s="25"/>
      <c r="F37" s="23" t="str">
        <f>IF($B39="","",DAY($B39+1))</f>
        <v/>
      </c>
      <c r="G37" s="24"/>
      <c r="H37" s="25"/>
      <c r="I37" s="23" t="str">
        <f>IF($B39="","",DAY($B39+2))</f>
        <v/>
      </c>
      <c r="J37" s="24"/>
      <c r="K37" s="25"/>
      <c r="L37" s="23" t="str">
        <f>IF($B39="","",DAY($B39+3))</f>
        <v/>
      </c>
      <c r="M37" s="24"/>
      <c r="N37" s="25"/>
      <c r="O37" s="23" t="str">
        <f>IF($B39="","",DAY($B39+4))</f>
        <v/>
      </c>
      <c r="P37" s="24"/>
      <c r="Q37" s="25"/>
      <c r="R37" s="23" t="str">
        <f>IF($B39="","",DAY($B39+5))</f>
        <v/>
      </c>
      <c r="S37" s="24"/>
      <c r="T37" s="25"/>
      <c r="U37" s="23" t="str">
        <f>IF($B39="","",DAY($B39+6))</f>
        <v/>
      </c>
      <c r="V37" s="24"/>
      <c r="W37" s="25"/>
      <c r="X37" s="23"/>
      <c r="Y37" s="24"/>
      <c r="Z37" s="25"/>
    </row>
    <row r="38" spans="1:26" ht="19" customHeight="1" x14ac:dyDescent="0.2">
      <c r="A38" s="19"/>
      <c r="B38" s="95"/>
      <c r="C38" s="89"/>
      <c r="D38" s="90"/>
      <c r="E38" s="91"/>
      <c r="F38" s="89"/>
      <c r="G38" s="90"/>
      <c r="H38" s="91"/>
      <c r="I38" s="89"/>
      <c r="J38" s="90"/>
      <c r="K38" s="91"/>
      <c r="L38" s="89"/>
      <c r="M38" s="90"/>
      <c r="N38" s="91"/>
      <c r="O38" s="89"/>
      <c r="P38" s="90"/>
      <c r="Q38" s="91"/>
      <c r="R38" s="89"/>
      <c r="S38" s="90"/>
      <c r="T38" s="91"/>
      <c r="U38" s="89"/>
      <c r="V38" s="90"/>
      <c r="W38" s="91"/>
      <c r="X38" s="89"/>
      <c r="Y38" s="90"/>
      <c r="Z38" s="91"/>
    </row>
    <row r="39" spans="1:26" ht="30" customHeight="1" x14ac:dyDescent="0.2">
      <c r="A39" s="19"/>
      <c r="B39" s="26" t="str">
        <f>IF($D$3="[Date]","",B33+7)</f>
        <v/>
      </c>
      <c r="C39" s="89"/>
      <c r="D39" s="90"/>
      <c r="E39" s="91"/>
      <c r="F39" s="89"/>
      <c r="G39" s="90"/>
      <c r="H39" s="91"/>
      <c r="I39" s="89"/>
      <c r="J39" s="90"/>
      <c r="K39" s="91"/>
      <c r="L39" s="89"/>
      <c r="M39" s="90"/>
      <c r="N39" s="91"/>
      <c r="O39" s="89"/>
      <c r="P39" s="90"/>
      <c r="Q39" s="91"/>
      <c r="R39" s="89"/>
      <c r="S39" s="90"/>
      <c r="T39" s="91"/>
      <c r="U39" s="89"/>
      <c r="V39" s="90"/>
      <c r="W39" s="91"/>
      <c r="X39" s="89"/>
      <c r="Y39" s="90"/>
      <c r="Z39" s="91"/>
    </row>
    <row r="40" spans="1:26" ht="16" customHeight="1" x14ac:dyDescent="0.2">
      <c r="A40" s="19"/>
      <c r="B40" s="27" t="s">
        <v>2</v>
      </c>
      <c r="C40" s="89"/>
      <c r="D40" s="90"/>
      <c r="E40" s="91"/>
      <c r="F40" s="89"/>
      <c r="G40" s="90"/>
      <c r="H40" s="91"/>
      <c r="I40" s="89"/>
      <c r="J40" s="90"/>
      <c r="K40" s="91"/>
      <c r="L40" s="89"/>
      <c r="M40" s="90"/>
      <c r="N40" s="91"/>
      <c r="O40" s="89"/>
      <c r="P40" s="90"/>
      <c r="Q40" s="91"/>
      <c r="R40" s="89"/>
      <c r="S40" s="90"/>
      <c r="T40" s="91"/>
      <c r="U40" s="89"/>
      <c r="V40" s="90"/>
      <c r="W40" s="91"/>
      <c r="X40" s="89"/>
      <c r="Y40" s="90"/>
      <c r="Z40" s="91"/>
    </row>
    <row r="41" spans="1:26" ht="30" customHeight="1" x14ac:dyDescent="0.2">
      <c r="A41" s="19"/>
      <c r="B41" s="28" t="str">
        <f>IF(B39="","",B39+6)</f>
        <v/>
      </c>
      <c r="C41" s="89"/>
      <c r="D41" s="90"/>
      <c r="E41" s="91"/>
      <c r="F41" s="89"/>
      <c r="G41" s="90"/>
      <c r="H41" s="91"/>
      <c r="I41" s="89"/>
      <c r="J41" s="90"/>
      <c r="K41" s="91"/>
      <c r="L41" s="89"/>
      <c r="M41" s="90"/>
      <c r="N41" s="91"/>
      <c r="O41" s="89"/>
      <c r="P41" s="90"/>
      <c r="Q41" s="91"/>
      <c r="R41" s="89"/>
      <c r="S41" s="90"/>
      <c r="T41" s="91"/>
      <c r="U41" s="89"/>
      <c r="V41" s="90"/>
      <c r="W41" s="91"/>
      <c r="X41" s="89"/>
      <c r="Y41" s="90"/>
      <c r="Z41" s="91"/>
    </row>
    <row r="42" spans="1:26" ht="24" customHeight="1" x14ac:dyDescent="0.2">
      <c r="A42" s="19"/>
      <c r="B42" s="29"/>
      <c r="C42" s="30"/>
      <c r="D42" s="31"/>
      <c r="E42" s="32"/>
      <c r="F42" s="30"/>
      <c r="G42" s="31"/>
      <c r="H42" s="32"/>
      <c r="I42" s="30"/>
      <c r="J42" s="31"/>
      <c r="K42" s="32"/>
      <c r="L42" s="30"/>
      <c r="M42" s="31"/>
      <c r="N42" s="32"/>
      <c r="O42" s="30"/>
      <c r="P42" s="31"/>
      <c r="Q42" s="32"/>
      <c r="R42" s="30"/>
      <c r="S42" s="31"/>
      <c r="T42" s="32"/>
      <c r="U42" s="30"/>
      <c r="V42" s="31"/>
      <c r="W42" s="32"/>
      <c r="X42" s="92" t="s">
        <v>17</v>
      </c>
      <c r="Y42" s="93"/>
      <c r="Z42" s="32" t="str">
        <f>IF(SUM(E42,H42,K42,N42,Q42,T42,W42)=0,"",ROUND(SUM(E42,H42,K42,N42,Q42,T42,W42),1))</f>
        <v/>
      </c>
    </row>
  </sheetData>
  <mergeCells count="74">
    <mergeCell ref="X38:Z41"/>
    <mergeCell ref="X42:Y42"/>
    <mergeCell ref="X32:Z35"/>
    <mergeCell ref="X36:Y36"/>
    <mergeCell ref="B37:B38"/>
    <mergeCell ref="C38:E41"/>
    <mergeCell ref="F38:H41"/>
    <mergeCell ref="I38:K41"/>
    <mergeCell ref="L38:N41"/>
    <mergeCell ref="O38:Q41"/>
    <mergeCell ref="R38:T41"/>
    <mergeCell ref="U38:W41"/>
    <mergeCell ref="X30:Y30"/>
    <mergeCell ref="B31:B32"/>
    <mergeCell ref="C32:E35"/>
    <mergeCell ref="F32:H35"/>
    <mergeCell ref="I32:K35"/>
    <mergeCell ref="L32:N35"/>
    <mergeCell ref="O32:Q35"/>
    <mergeCell ref="R32:T35"/>
    <mergeCell ref="U32:W35"/>
    <mergeCell ref="X24:Y24"/>
    <mergeCell ref="B25:B26"/>
    <mergeCell ref="C26:E29"/>
    <mergeCell ref="F26:H29"/>
    <mergeCell ref="I26:K29"/>
    <mergeCell ref="L26:N29"/>
    <mergeCell ref="O26:Q29"/>
    <mergeCell ref="R26:T29"/>
    <mergeCell ref="U26:W29"/>
    <mergeCell ref="X26:Z29"/>
    <mergeCell ref="X18:Y18"/>
    <mergeCell ref="B19:B20"/>
    <mergeCell ref="C20:E23"/>
    <mergeCell ref="F20:H23"/>
    <mergeCell ref="I20:K23"/>
    <mergeCell ref="L20:N23"/>
    <mergeCell ref="O20:Q23"/>
    <mergeCell ref="R20:T23"/>
    <mergeCell ref="U20:W23"/>
    <mergeCell ref="X20:Z23"/>
    <mergeCell ref="X8:Z11"/>
    <mergeCell ref="X12:Y12"/>
    <mergeCell ref="B13:B14"/>
    <mergeCell ref="C14:E17"/>
    <mergeCell ref="F14:H17"/>
    <mergeCell ref="I14:K17"/>
    <mergeCell ref="L14:N17"/>
    <mergeCell ref="O14:Q17"/>
    <mergeCell ref="R14:T17"/>
    <mergeCell ref="U14:W17"/>
    <mergeCell ref="X14:Z17"/>
    <mergeCell ref="U6:W6"/>
    <mergeCell ref="X6:Z6"/>
    <mergeCell ref="B7:B8"/>
    <mergeCell ref="C8:E11"/>
    <mergeCell ref="F8:H11"/>
    <mergeCell ref="I8:K11"/>
    <mergeCell ref="L8:N11"/>
    <mergeCell ref="O8:Q11"/>
    <mergeCell ref="R8:T11"/>
    <mergeCell ref="U8:W11"/>
    <mergeCell ref="C6:E6"/>
    <mergeCell ref="F6:H6"/>
    <mergeCell ref="I6:K6"/>
    <mergeCell ref="L6:N6"/>
    <mergeCell ref="O6:Q6"/>
    <mergeCell ref="R6:T6"/>
    <mergeCell ref="B1:X1"/>
    <mergeCell ref="B2:C2"/>
    <mergeCell ref="T2:Z4"/>
    <mergeCell ref="B3:C3"/>
    <mergeCell ref="B4:C4"/>
    <mergeCell ref="E4:K4"/>
  </mergeCells>
  <conditionalFormatting sqref="E7">
    <cfRule type="containsText" dxfId="95" priority="48" operator="containsText" text="Q">
      <formula>NOT(ISERROR(SEARCH("Q",E7)))</formula>
    </cfRule>
  </conditionalFormatting>
  <conditionalFormatting sqref="E13">
    <cfRule type="containsText" dxfId="94" priority="41" operator="containsText" text="Q">
      <formula>NOT(ISERROR(SEARCH("Q",E13)))</formula>
    </cfRule>
  </conditionalFormatting>
  <conditionalFormatting sqref="E19">
    <cfRule type="containsText" dxfId="93" priority="34" operator="containsText" text="Q">
      <formula>NOT(ISERROR(SEARCH("Q",E19)))</formula>
    </cfRule>
  </conditionalFormatting>
  <conditionalFormatting sqref="E25">
    <cfRule type="containsText" dxfId="92" priority="27" operator="containsText" text="Q">
      <formula>NOT(ISERROR(SEARCH("Q",E25)))</formula>
    </cfRule>
  </conditionalFormatting>
  <conditionalFormatting sqref="E31">
    <cfRule type="containsText" dxfId="91" priority="20" operator="containsText" text="Q">
      <formula>NOT(ISERROR(SEARCH("Q",E31)))</formula>
    </cfRule>
  </conditionalFormatting>
  <conditionalFormatting sqref="E37">
    <cfRule type="containsText" dxfId="90" priority="13" operator="containsText" text="Q">
      <formula>NOT(ISERROR(SEARCH("Q",E37)))</formula>
    </cfRule>
  </conditionalFormatting>
  <conditionalFormatting sqref="H7">
    <cfRule type="containsText" dxfId="89" priority="47" operator="containsText" text="Q">
      <formula>NOT(ISERROR(SEARCH("Q",H7)))</formula>
    </cfRule>
  </conditionalFormatting>
  <conditionalFormatting sqref="H13">
    <cfRule type="containsText" dxfId="88" priority="40" operator="containsText" text="Q">
      <formula>NOT(ISERROR(SEARCH("Q",H13)))</formula>
    </cfRule>
  </conditionalFormatting>
  <conditionalFormatting sqref="H19">
    <cfRule type="containsText" dxfId="87" priority="33" operator="containsText" text="Q">
      <formula>NOT(ISERROR(SEARCH("Q",H19)))</formula>
    </cfRule>
  </conditionalFormatting>
  <conditionalFormatting sqref="H25">
    <cfRule type="containsText" dxfId="86" priority="26" operator="containsText" text="Q">
      <formula>NOT(ISERROR(SEARCH("Q",H25)))</formula>
    </cfRule>
  </conditionalFormatting>
  <conditionalFormatting sqref="H31">
    <cfRule type="containsText" dxfId="85" priority="19" operator="containsText" text="Q">
      <formula>NOT(ISERROR(SEARCH("Q",H31)))</formula>
    </cfRule>
  </conditionalFormatting>
  <conditionalFormatting sqref="H37">
    <cfRule type="containsText" dxfId="84" priority="12" operator="containsText" text="Q">
      <formula>NOT(ISERROR(SEARCH("Q",H37)))</formula>
    </cfRule>
  </conditionalFormatting>
  <conditionalFormatting sqref="K7">
    <cfRule type="containsText" dxfId="83" priority="46" operator="containsText" text="Q">
      <formula>NOT(ISERROR(SEARCH("Q",K7)))</formula>
    </cfRule>
  </conditionalFormatting>
  <conditionalFormatting sqref="K13">
    <cfRule type="containsText" dxfId="82" priority="39" operator="containsText" text="Q">
      <formula>NOT(ISERROR(SEARCH("Q",K13)))</formula>
    </cfRule>
  </conditionalFormatting>
  <conditionalFormatting sqref="K19">
    <cfRule type="containsText" dxfId="81" priority="32" operator="containsText" text="Q">
      <formula>NOT(ISERROR(SEARCH("Q",K19)))</formula>
    </cfRule>
  </conditionalFormatting>
  <conditionalFormatting sqref="K25">
    <cfRule type="containsText" dxfId="80" priority="25" operator="containsText" text="Q">
      <formula>NOT(ISERROR(SEARCH("Q",K25)))</formula>
    </cfRule>
  </conditionalFormatting>
  <conditionalFormatting sqref="K31">
    <cfRule type="containsText" dxfId="79" priority="18" operator="containsText" text="Q">
      <formula>NOT(ISERROR(SEARCH("Q",K31)))</formula>
    </cfRule>
  </conditionalFormatting>
  <conditionalFormatting sqref="K37">
    <cfRule type="containsText" dxfId="78" priority="11" operator="containsText" text="Q">
      <formula>NOT(ISERROR(SEARCH("Q",K37)))</formula>
    </cfRule>
  </conditionalFormatting>
  <conditionalFormatting sqref="N7">
    <cfRule type="containsText" dxfId="77" priority="45" operator="containsText" text="Q">
      <formula>NOT(ISERROR(SEARCH("Q",N7)))</formula>
    </cfRule>
  </conditionalFormatting>
  <conditionalFormatting sqref="N13">
    <cfRule type="containsText" dxfId="76" priority="38" operator="containsText" text="Q">
      <formula>NOT(ISERROR(SEARCH("Q",N13)))</formula>
    </cfRule>
  </conditionalFormatting>
  <conditionalFormatting sqref="N19">
    <cfRule type="containsText" dxfId="75" priority="31" operator="containsText" text="Q">
      <formula>NOT(ISERROR(SEARCH("Q",N19)))</formula>
    </cfRule>
  </conditionalFormatting>
  <conditionalFormatting sqref="N25">
    <cfRule type="containsText" dxfId="74" priority="24" operator="containsText" text="Q">
      <formula>NOT(ISERROR(SEARCH("Q",N25)))</formula>
    </cfRule>
  </conditionalFormatting>
  <conditionalFormatting sqref="N31">
    <cfRule type="containsText" dxfId="73" priority="17" operator="containsText" text="Q">
      <formula>NOT(ISERROR(SEARCH("Q",N31)))</formula>
    </cfRule>
  </conditionalFormatting>
  <conditionalFormatting sqref="N37">
    <cfRule type="containsText" dxfId="72" priority="10" operator="containsText" text="Q">
      <formula>NOT(ISERROR(SEARCH("Q",N37)))</formula>
    </cfRule>
  </conditionalFormatting>
  <conditionalFormatting sqref="Q7">
    <cfRule type="containsText" dxfId="71" priority="44" operator="containsText" text="Q">
      <formula>NOT(ISERROR(SEARCH("Q",Q7)))</formula>
    </cfRule>
  </conditionalFormatting>
  <conditionalFormatting sqref="Q13">
    <cfRule type="containsText" dxfId="70" priority="37" operator="containsText" text="Q">
      <formula>NOT(ISERROR(SEARCH("Q",Q13)))</formula>
    </cfRule>
  </conditionalFormatting>
  <conditionalFormatting sqref="Q19">
    <cfRule type="containsText" dxfId="69" priority="30" operator="containsText" text="Q">
      <formula>NOT(ISERROR(SEARCH("Q",Q19)))</formula>
    </cfRule>
  </conditionalFormatting>
  <conditionalFormatting sqref="Q25">
    <cfRule type="containsText" dxfId="68" priority="23" operator="containsText" text="Q">
      <formula>NOT(ISERROR(SEARCH("Q",Q25)))</formula>
    </cfRule>
  </conditionalFormatting>
  <conditionalFormatting sqref="Q31">
    <cfRule type="containsText" dxfId="67" priority="16" operator="containsText" text="Q">
      <formula>NOT(ISERROR(SEARCH("Q",Q31)))</formula>
    </cfRule>
  </conditionalFormatting>
  <conditionalFormatting sqref="Q37">
    <cfRule type="containsText" dxfId="66" priority="9" operator="containsText" text="Q">
      <formula>NOT(ISERROR(SEARCH("Q",Q37)))</formula>
    </cfRule>
  </conditionalFormatting>
  <conditionalFormatting sqref="T7">
    <cfRule type="containsText" dxfId="65" priority="43" operator="containsText" text="Q">
      <formula>NOT(ISERROR(SEARCH("Q",T7)))</formula>
    </cfRule>
  </conditionalFormatting>
  <conditionalFormatting sqref="T13">
    <cfRule type="containsText" dxfId="64" priority="36" operator="containsText" text="Q">
      <formula>NOT(ISERROR(SEARCH("Q",T13)))</formula>
    </cfRule>
  </conditionalFormatting>
  <conditionalFormatting sqref="T19">
    <cfRule type="containsText" dxfId="63" priority="29" operator="containsText" text="Q">
      <formula>NOT(ISERROR(SEARCH("Q",T19)))</formula>
    </cfRule>
  </conditionalFormatting>
  <conditionalFormatting sqref="T25">
    <cfRule type="containsText" dxfId="62" priority="22" operator="containsText" text="Q">
      <formula>NOT(ISERROR(SEARCH("Q",T25)))</formula>
    </cfRule>
  </conditionalFormatting>
  <conditionalFormatting sqref="T31">
    <cfRule type="containsText" dxfId="61" priority="15" operator="containsText" text="Q">
      <formula>NOT(ISERROR(SEARCH("Q",T31)))</formula>
    </cfRule>
  </conditionalFormatting>
  <conditionalFormatting sqref="T37">
    <cfRule type="containsText" dxfId="60" priority="8" operator="containsText" text="Q">
      <formula>NOT(ISERROR(SEARCH("Q",T37)))</formula>
    </cfRule>
  </conditionalFormatting>
  <conditionalFormatting sqref="W7">
    <cfRule type="containsText" dxfId="59" priority="42" operator="containsText" text="Q">
      <formula>NOT(ISERROR(SEARCH("Q",W7)))</formula>
    </cfRule>
  </conditionalFormatting>
  <conditionalFormatting sqref="W13">
    <cfRule type="containsText" dxfId="58" priority="35" operator="containsText" text="Q">
      <formula>NOT(ISERROR(SEARCH("Q",W13)))</formula>
    </cfRule>
  </conditionalFormatting>
  <conditionalFormatting sqref="W19">
    <cfRule type="containsText" dxfId="57" priority="28" operator="containsText" text="Q">
      <formula>NOT(ISERROR(SEARCH("Q",W19)))</formula>
    </cfRule>
  </conditionalFormatting>
  <conditionalFormatting sqref="W25">
    <cfRule type="containsText" dxfId="56" priority="21" operator="containsText" text="Q">
      <formula>NOT(ISERROR(SEARCH("Q",W25)))</formula>
    </cfRule>
  </conditionalFormatting>
  <conditionalFormatting sqref="W31">
    <cfRule type="containsText" dxfId="55" priority="14" operator="containsText" text="Q">
      <formula>NOT(ISERROR(SEARCH("Q",W31)))</formula>
    </cfRule>
  </conditionalFormatting>
  <conditionalFormatting sqref="W37">
    <cfRule type="containsText" dxfId="54" priority="7" operator="containsText" text="Q">
      <formula>NOT(ISERROR(SEARCH("Q",W37)))</formula>
    </cfRule>
  </conditionalFormatting>
  <conditionalFormatting sqref="Z7">
    <cfRule type="containsText" dxfId="53" priority="6" operator="containsText" text="Q">
      <formula>NOT(ISERROR(SEARCH("Q",Z7)))</formula>
    </cfRule>
  </conditionalFormatting>
  <conditionalFormatting sqref="Z13">
    <cfRule type="containsText" dxfId="52" priority="5" operator="containsText" text="Q">
      <formula>NOT(ISERROR(SEARCH("Q",Z13)))</formula>
    </cfRule>
  </conditionalFormatting>
  <conditionalFormatting sqref="Z19">
    <cfRule type="containsText" dxfId="51" priority="4" operator="containsText" text="Q">
      <formula>NOT(ISERROR(SEARCH("Q",Z19)))</formula>
    </cfRule>
  </conditionalFormatting>
  <conditionalFormatting sqref="Z25">
    <cfRule type="containsText" dxfId="50" priority="3" operator="containsText" text="Q">
      <formula>NOT(ISERROR(SEARCH("Q",Z25)))</formula>
    </cfRule>
  </conditionalFormatting>
  <conditionalFormatting sqref="Z31">
    <cfRule type="containsText" dxfId="49" priority="2" operator="containsText" text="Q">
      <formula>NOT(ISERROR(SEARCH("Q",Z31)))</formula>
    </cfRule>
  </conditionalFormatting>
  <conditionalFormatting sqref="Z37">
    <cfRule type="containsText" dxfId="48" priority="1" operator="containsText" text="Q">
      <formula>NOT(ISERROR(SEARCH("Q",Z37)))</formula>
    </cfRule>
  </conditionalFormatting>
  <printOptions horizontalCentered="1" verticalCentered="1"/>
  <pageMargins left="0.25" right="0.25" top="0.75" bottom="0.75" header="0.3" footer="0.3"/>
  <pageSetup scale="53" orientation="landscape"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02540-064E-3940-BF90-77A9AD002C77}">
  <sheetPr>
    <pageSetUpPr fitToPage="1"/>
  </sheetPr>
  <dimension ref="A1:Z42"/>
  <sheetViews>
    <sheetView view="pageLayout" zoomScale="75" zoomScaleNormal="100" zoomScalePageLayoutView="75" workbookViewId="0">
      <selection activeCell="B1" sqref="B1:X1"/>
    </sheetView>
  </sheetViews>
  <sheetFormatPr baseColWidth="10" defaultRowHeight="18" x14ac:dyDescent="0.2"/>
  <cols>
    <col min="1" max="1" width="5.625" customWidth="1"/>
    <col min="2" max="2" width="6.625" customWidth="1"/>
    <col min="3" max="3" width="4.625" customWidth="1"/>
    <col min="5" max="6" width="4.625" customWidth="1"/>
    <col min="8" max="9" width="4.625" customWidth="1"/>
    <col min="11" max="12" width="4.625" customWidth="1"/>
    <col min="14" max="15" width="4.625" customWidth="1"/>
    <col min="17" max="18" width="4.625" customWidth="1"/>
    <col min="20" max="21" width="4.625" customWidth="1"/>
    <col min="23" max="24" width="4.625" customWidth="1"/>
    <col min="26" max="26" width="4.625" customWidth="1"/>
  </cols>
  <sheetData>
    <row r="1" spans="1:26" ht="31" x14ac:dyDescent="0.35">
      <c r="A1" s="19"/>
      <c r="B1" s="83" t="s">
        <v>35</v>
      </c>
      <c r="C1" s="84"/>
      <c r="D1" s="84"/>
      <c r="E1" s="84"/>
      <c r="F1" s="84"/>
      <c r="G1" s="84"/>
      <c r="H1" s="84"/>
      <c r="I1" s="84"/>
      <c r="J1" s="84"/>
      <c r="K1" s="84"/>
      <c r="L1" s="84"/>
      <c r="M1" s="84"/>
      <c r="N1" s="84"/>
      <c r="O1" s="84"/>
      <c r="P1" s="84"/>
      <c r="Q1" s="84"/>
      <c r="R1" s="84"/>
      <c r="S1" s="84"/>
      <c r="T1" s="84"/>
      <c r="U1" s="84"/>
      <c r="V1" s="84"/>
      <c r="W1" s="84"/>
      <c r="X1" s="84"/>
      <c r="Y1" s="19"/>
      <c r="Z1" s="19"/>
    </row>
    <row r="2" spans="1:26" ht="24" customHeight="1" x14ac:dyDescent="0.2">
      <c r="A2" s="19"/>
      <c r="B2" s="85" t="s">
        <v>14</v>
      </c>
      <c r="C2" s="85"/>
      <c r="D2" s="19" t="str">
        <f>Season_View!D2</f>
        <v>[Runner Name]</v>
      </c>
      <c r="E2" s="20"/>
      <c r="F2" s="19"/>
      <c r="G2" s="19"/>
      <c r="H2" s="19"/>
      <c r="I2" s="19"/>
      <c r="J2" s="19"/>
      <c r="K2" s="19"/>
      <c r="L2" s="19"/>
      <c r="M2" s="19"/>
      <c r="N2" s="19"/>
      <c r="O2" s="19"/>
      <c r="P2" s="19"/>
      <c r="Q2" s="19"/>
      <c r="R2" s="19"/>
      <c r="S2" s="19"/>
      <c r="T2" s="87" t="e" vm="1">
        <v>#VALUE!</v>
      </c>
      <c r="U2" s="87"/>
      <c r="V2" s="87"/>
      <c r="W2" s="87"/>
      <c r="X2" s="87"/>
      <c r="Y2" s="87"/>
      <c r="Z2" s="87"/>
    </row>
    <row r="3" spans="1:26" ht="24" customHeight="1" x14ac:dyDescent="0.2">
      <c r="A3" s="19"/>
      <c r="B3" s="85" t="s">
        <v>10</v>
      </c>
      <c r="C3" s="85"/>
      <c r="D3" s="33" t="str">
        <f>Season_View!D3</f>
        <v>[Date]</v>
      </c>
      <c r="E3" s="20"/>
      <c r="F3" s="19"/>
      <c r="G3" s="19"/>
      <c r="H3" s="19"/>
      <c r="I3" s="19"/>
      <c r="J3" s="19"/>
      <c r="K3" s="19"/>
      <c r="L3" s="19"/>
      <c r="M3" s="19"/>
      <c r="N3" s="19"/>
      <c r="O3" s="19"/>
      <c r="P3" s="19"/>
      <c r="Q3" s="19"/>
      <c r="R3" s="19"/>
      <c r="S3" s="19"/>
      <c r="T3" s="87"/>
      <c r="U3" s="87"/>
      <c r="V3" s="87"/>
      <c r="W3" s="87"/>
      <c r="X3" s="87"/>
      <c r="Y3" s="87"/>
      <c r="Z3" s="87"/>
    </row>
    <row r="4" spans="1:26" ht="24" customHeight="1" x14ac:dyDescent="0.2">
      <c r="A4" s="19"/>
      <c r="B4" s="85" t="s">
        <v>12</v>
      </c>
      <c r="C4" s="85"/>
      <c r="D4" s="33" t="str">
        <f>Season_View!D4</f>
        <v>[Date]</v>
      </c>
      <c r="E4" s="86" t="str">
        <f>Season_View!E4</f>
        <v>[Race Name]</v>
      </c>
      <c r="F4" s="86"/>
      <c r="G4" s="86"/>
      <c r="H4" s="86"/>
      <c r="I4" s="86"/>
      <c r="J4" s="86"/>
      <c r="K4" s="86"/>
      <c r="L4" s="19"/>
      <c r="M4" s="19"/>
      <c r="N4" s="19"/>
      <c r="O4" s="19"/>
      <c r="P4" s="19"/>
      <c r="Q4" s="19"/>
      <c r="R4" s="19"/>
      <c r="S4" s="19"/>
      <c r="T4" s="87"/>
      <c r="U4" s="87"/>
      <c r="V4" s="87"/>
      <c r="W4" s="87"/>
      <c r="X4" s="87"/>
      <c r="Y4" s="87"/>
      <c r="Z4" s="87"/>
    </row>
    <row r="5" spans="1:26" ht="24" customHeight="1" x14ac:dyDescent="0.2">
      <c r="A5" s="19"/>
      <c r="B5" s="19"/>
      <c r="C5" s="20"/>
      <c r="D5" s="19"/>
      <c r="E5" s="20"/>
      <c r="F5" s="19"/>
      <c r="G5" s="19"/>
      <c r="H5" s="19"/>
      <c r="I5" s="19"/>
      <c r="J5" s="19"/>
      <c r="K5" s="19"/>
      <c r="L5" s="19"/>
      <c r="M5" s="19"/>
      <c r="N5" s="19"/>
      <c r="O5" s="19"/>
      <c r="P5" s="19"/>
      <c r="Q5" s="19"/>
      <c r="R5" s="19"/>
      <c r="S5" s="19"/>
      <c r="T5" s="19"/>
      <c r="U5" s="19"/>
      <c r="V5" s="19"/>
      <c r="W5" s="19"/>
      <c r="X5" s="19"/>
      <c r="Y5" s="19"/>
      <c r="Z5" s="19"/>
    </row>
    <row r="6" spans="1:26" s="8" customFormat="1" ht="24" customHeight="1" thickBot="1" x14ac:dyDescent="0.25">
      <c r="A6" s="21"/>
      <c r="B6" s="22" t="s">
        <v>0</v>
      </c>
      <c r="C6" s="88" t="s">
        <v>1</v>
      </c>
      <c r="D6" s="88"/>
      <c r="E6" s="88"/>
      <c r="F6" s="88" t="s">
        <v>3</v>
      </c>
      <c r="G6" s="88"/>
      <c r="H6" s="88"/>
      <c r="I6" s="88" t="s">
        <v>4</v>
      </c>
      <c r="J6" s="88"/>
      <c r="K6" s="88"/>
      <c r="L6" s="88" t="s">
        <v>5</v>
      </c>
      <c r="M6" s="88"/>
      <c r="N6" s="88"/>
      <c r="O6" s="88" t="s">
        <v>6</v>
      </c>
      <c r="P6" s="88"/>
      <c r="Q6" s="88"/>
      <c r="R6" s="88" t="s">
        <v>7</v>
      </c>
      <c r="S6" s="88"/>
      <c r="T6" s="88"/>
      <c r="U6" s="88" t="s">
        <v>8</v>
      </c>
      <c r="V6" s="88"/>
      <c r="W6" s="88"/>
      <c r="X6" s="88" t="s">
        <v>9</v>
      </c>
      <c r="Y6" s="88"/>
      <c r="Z6" s="88"/>
    </row>
    <row r="7" spans="1:26" ht="24" customHeight="1" thickTop="1" x14ac:dyDescent="0.2">
      <c r="A7" s="19"/>
      <c r="B7" s="94">
        <v>13</v>
      </c>
      <c r="C7" s="23" t="str">
        <f>IF($B9="","",DAY($B9))</f>
        <v/>
      </c>
      <c r="D7" s="24"/>
      <c r="E7" s="25"/>
      <c r="F7" s="23" t="str">
        <f>IF($B9="","",DAY($B9+1))</f>
        <v/>
      </c>
      <c r="G7" s="24"/>
      <c r="H7" s="25"/>
      <c r="I7" s="23" t="str">
        <f>IF($B9="","",DAY($B9+2))</f>
        <v/>
      </c>
      <c r="J7" s="24"/>
      <c r="K7" s="25"/>
      <c r="L7" s="23" t="str">
        <f>IF($B9="","",DAY($B9+3))</f>
        <v/>
      </c>
      <c r="M7" s="24"/>
      <c r="N7" s="25"/>
      <c r="O7" s="23" t="str">
        <f>IF($B9="","",DAY($B9+4))</f>
        <v/>
      </c>
      <c r="P7" s="24"/>
      <c r="Q7" s="25"/>
      <c r="R7" s="23" t="str">
        <f>IF($B9="","",DAY($B9+5))</f>
        <v/>
      </c>
      <c r="S7" s="24"/>
      <c r="T7" s="25"/>
      <c r="U7" s="23" t="str">
        <f>IF($B9="","",DAY($B9+6))</f>
        <v/>
      </c>
      <c r="V7" s="24"/>
      <c r="W7" s="25"/>
      <c r="X7" s="55"/>
      <c r="Y7" s="56"/>
      <c r="Z7" s="57"/>
    </row>
    <row r="8" spans="1:26" ht="19" customHeight="1" x14ac:dyDescent="0.2">
      <c r="A8" s="19"/>
      <c r="B8" s="95"/>
      <c r="C8" s="97"/>
      <c r="D8" s="98"/>
      <c r="E8" s="99"/>
      <c r="F8" s="89"/>
      <c r="G8" s="90"/>
      <c r="H8" s="91"/>
      <c r="I8" s="89"/>
      <c r="J8" s="90"/>
      <c r="K8" s="91"/>
      <c r="L8" s="89"/>
      <c r="M8" s="90"/>
      <c r="N8" s="91"/>
      <c r="O8" s="89"/>
      <c r="P8" s="90"/>
      <c r="Q8" s="91"/>
      <c r="R8" s="89"/>
      <c r="S8" s="90"/>
      <c r="T8" s="91"/>
      <c r="U8" s="89"/>
      <c r="V8" s="90"/>
      <c r="W8" s="91"/>
      <c r="X8" s="89"/>
      <c r="Y8" s="90"/>
      <c r="Z8" s="91"/>
    </row>
    <row r="9" spans="1:26" ht="30" customHeight="1" x14ac:dyDescent="0.2">
      <c r="A9" s="19"/>
      <c r="B9" s="26" t="str">
        <f>IF($D$3="[Date]","",D3+42)</f>
        <v/>
      </c>
      <c r="C9" s="97"/>
      <c r="D9" s="98"/>
      <c r="E9" s="99"/>
      <c r="F9" s="89"/>
      <c r="G9" s="90"/>
      <c r="H9" s="91"/>
      <c r="I9" s="89"/>
      <c r="J9" s="90"/>
      <c r="K9" s="91"/>
      <c r="L9" s="89"/>
      <c r="M9" s="90"/>
      <c r="N9" s="91"/>
      <c r="O9" s="89"/>
      <c r="P9" s="90"/>
      <c r="Q9" s="91"/>
      <c r="R9" s="89"/>
      <c r="S9" s="90"/>
      <c r="T9" s="91"/>
      <c r="U9" s="89"/>
      <c r="V9" s="90"/>
      <c r="W9" s="91"/>
      <c r="X9" s="89"/>
      <c r="Y9" s="90"/>
      <c r="Z9" s="91"/>
    </row>
    <row r="10" spans="1:26" ht="16" customHeight="1" x14ac:dyDescent="0.2">
      <c r="A10" s="19"/>
      <c r="B10" s="27" t="s">
        <v>2</v>
      </c>
      <c r="C10" s="97"/>
      <c r="D10" s="98"/>
      <c r="E10" s="99"/>
      <c r="F10" s="89"/>
      <c r="G10" s="90"/>
      <c r="H10" s="91"/>
      <c r="I10" s="89"/>
      <c r="J10" s="90"/>
      <c r="K10" s="91"/>
      <c r="L10" s="89"/>
      <c r="M10" s="90"/>
      <c r="N10" s="91"/>
      <c r="O10" s="89"/>
      <c r="P10" s="90"/>
      <c r="Q10" s="91"/>
      <c r="R10" s="89"/>
      <c r="S10" s="90"/>
      <c r="T10" s="91"/>
      <c r="U10" s="89"/>
      <c r="V10" s="90"/>
      <c r="W10" s="91"/>
      <c r="X10" s="89"/>
      <c r="Y10" s="90"/>
      <c r="Z10" s="91"/>
    </row>
    <row r="11" spans="1:26" ht="30" customHeight="1" x14ac:dyDescent="0.2">
      <c r="A11" s="19"/>
      <c r="B11" s="28" t="str">
        <f>IF(B9="","",B9+6)</f>
        <v/>
      </c>
      <c r="C11" s="97"/>
      <c r="D11" s="98"/>
      <c r="E11" s="99"/>
      <c r="F11" s="89"/>
      <c r="G11" s="90"/>
      <c r="H11" s="91"/>
      <c r="I11" s="89"/>
      <c r="J11" s="90"/>
      <c r="K11" s="91"/>
      <c r="L11" s="89"/>
      <c r="M11" s="90"/>
      <c r="N11" s="91"/>
      <c r="O11" s="89"/>
      <c r="P11" s="90"/>
      <c r="Q11" s="91"/>
      <c r="R11" s="89"/>
      <c r="S11" s="90"/>
      <c r="T11" s="91"/>
      <c r="U11" s="89"/>
      <c r="V11" s="90"/>
      <c r="W11" s="91"/>
      <c r="X11" s="89"/>
      <c r="Y11" s="90"/>
      <c r="Z11" s="91"/>
    </row>
    <row r="12" spans="1:26" ht="24" customHeight="1" x14ac:dyDescent="0.2">
      <c r="A12" s="19"/>
      <c r="B12" s="29"/>
      <c r="C12" s="30"/>
      <c r="D12" s="31"/>
      <c r="E12" s="32"/>
      <c r="F12" s="30"/>
      <c r="G12" s="31"/>
      <c r="H12" s="32"/>
      <c r="I12" s="30"/>
      <c r="J12" s="31"/>
      <c r="K12" s="32"/>
      <c r="L12" s="30"/>
      <c r="M12" s="31"/>
      <c r="N12" s="32"/>
      <c r="O12" s="30"/>
      <c r="P12" s="31"/>
      <c r="Q12" s="32"/>
      <c r="R12" s="30"/>
      <c r="S12" s="31"/>
      <c r="T12" s="32"/>
      <c r="U12" s="30"/>
      <c r="V12" s="31"/>
      <c r="W12" s="32"/>
      <c r="X12" s="92" t="s">
        <v>17</v>
      </c>
      <c r="Y12" s="93"/>
      <c r="Z12" s="32" t="str">
        <f>IF(SUM(E12,H12,K12,N12,Q12,T12,W12)=0,"",ROUND(SUM(E12,H12,K12,N12,Q12,T12,W12),1))</f>
        <v/>
      </c>
    </row>
    <row r="13" spans="1:26" ht="24" customHeight="1" x14ac:dyDescent="0.2">
      <c r="A13" s="19"/>
      <c r="B13" s="94">
        <f>B7+1</f>
        <v>14</v>
      </c>
      <c r="C13" s="23" t="str">
        <f>IF($B15="","",DAY($B15))</f>
        <v/>
      </c>
      <c r="D13" s="24"/>
      <c r="E13" s="25"/>
      <c r="F13" s="23" t="str">
        <f>IF($B15="","",DAY($B15+1))</f>
        <v/>
      </c>
      <c r="G13" s="24"/>
      <c r="H13" s="25"/>
      <c r="I13" s="23" t="str">
        <f>IF($B15="","",DAY($B15+2))</f>
        <v/>
      </c>
      <c r="J13" s="24"/>
      <c r="K13" s="25"/>
      <c r="L13" s="23" t="str">
        <f>IF($B15="","",DAY($B15+3))</f>
        <v/>
      </c>
      <c r="M13" s="24"/>
      <c r="N13" s="25"/>
      <c r="O13" s="23" t="str">
        <f>IF($B15="","",DAY($B15+4))</f>
        <v/>
      </c>
      <c r="P13" s="24"/>
      <c r="Q13" s="25"/>
      <c r="R13" s="23" t="str">
        <f>IF($B15="","",DAY($B15+5))</f>
        <v/>
      </c>
      <c r="S13" s="24"/>
      <c r="T13" s="25"/>
      <c r="U13" s="23" t="str">
        <f>IF($B15="","",DAY($B15+6))</f>
        <v/>
      </c>
      <c r="V13" s="24"/>
      <c r="W13" s="25"/>
      <c r="X13" s="23"/>
      <c r="Y13" s="24"/>
      <c r="Z13" s="25"/>
    </row>
    <row r="14" spans="1:26" ht="19" customHeight="1" x14ac:dyDescent="0.2">
      <c r="A14" s="19"/>
      <c r="B14" s="95"/>
      <c r="C14" s="89"/>
      <c r="D14" s="90"/>
      <c r="E14" s="91"/>
      <c r="F14" s="89"/>
      <c r="G14" s="90"/>
      <c r="H14" s="91"/>
      <c r="I14" s="89"/>
      <c r="J14" s="90"/>
      <c r="K14" s="91"/>
      <c r="L14" s="89"/>
      <c r="M14" s="90"/>
      <c r="N14" s="91"/>
      <c r="O14" s="89"/>
      <c r="P14" s="90"/>
      <c r="Q14" s="91"/>
      <c r="R14" s="89"/>
      <c r="S14" s="90"/>
      <c r="T14" s="91"/>
      <c r="U14" s="89"/>
      <c r="V14" s="90"/>
      <c r="W14" s="91"/>
      <c r="X14" s="89"/>
      <c r="Y14" s="90"/>
      <c r="Z14" s="91"/>
    </row>
    <row r="15" spans="1:26" ht="30" customHeight="1" x14ac:dyDescent="0.2">
      <c r="A15" s="19"/>
      <c r="B15" s="26" t="str">
        <f>IF($D$3="[Date]","",B9+7)</f>
        <v/>
      </c>
      <c r="C15" s="89"/>
      <c r="D15" s="90"/>
      <c r="E15" s="91"/>
      <c r="F15" s="89"/>
      <c r="G15" s="90"/>
      <c r="H15" s="91"/>
      <c r="I15" s="89"/>
      <c r="J15" s="90"/>
      <c r="K15" s="91"/>
      <c r="L15" s="89"/>
      <c r="M15" s="90"/>
      <c r="N15" s="91"/>
      <c r="O15" s="89"/>
      <c r="P15" s="90"/>
      <c r="Q15" s="91"/>
      <c r="R15" s="89"/>
      <c r="S15" s="90"/>
      <c r="T15" s="91"/>
      <c r="U15" s="89"/>
      <c r="V15" s="90"/>
      <c r="W15" s="91"/>
      <c r="X15" s="89"/>
      <c r="Y15" s="90"/>
      <c r="Z15" s="91"/>
    </row>
    <row r="16" spans="1:26" ht="16" customHeight="1" x14ac:dyDescent="0.2">
      <c r="A16" s="19"/>
      <c r="B16" s="27" t="s">
        <v>2</v>
      </c>
      <c r="C16" s="89"/>
      <c r="D16" s="90"/>
      <c r="E16" s="91"/>
      <c r="F16" s="89"/>
      <c r="G16" s="90"/>
      <c r="H16" s="91"/>
      <c r="I16" s="89"/>
      <c r="J16" s="90"/>
      <c r="K16" s="91"/>
      <c r="L16" s="89"/>
      <c r="M16" s="90"/>
      <c r="N16" s="91"/>
      <c r="O16" s="89"/>
      <c r="P16" s="90"/>
      <c r="Q16" s="91"/>
      <c r="R16" s="89"/>
      <c r="S16" s="90"/>
      <c r="T16" s="91"/>
      <c r="U16" s="89"/>
      <c r="V16" s="90"/>
      <c r="W16" s="91"/>
      <c r="X16" s="89"/>
      <c r="Y16" s="90"/>
      <c r="Z16" s="91"/>
    </row>
    <row r="17" spans="1:26" ht="30" customHeight="1" x14ac:dyDescent="0.2">
      <c r="A17" s="19"/>
      <c r="B17" s="28" t="str">
        <f>IF(B15="","",B15+6)</f>
        <v/>
      </c>
      <c r="C17" s="89"/>
      <c r="D17" s="90"/>
      <c r="E17" s="91"/>
      <c r="F17" s="89"/>
      <c r="G17" s="90"/>
      <c r="H17" s="91"/>
      <c r="I17" s="89"/>
      <c r="J17" s="90"/>
      <c r="K17" s="91"/>
      <c r="L17" s="89"/>
      <c r="M17" s="90"/>
      <c r="N17" s="91"/>
      <c r="O17" s="89"/>
      <c r="P17" s="90"/>
      <c r="Q17" s="91"/>
      <c r="R17" s="89"/>
      <c r="S17" s="90"/>
      <c r="T17" s="91"/>
      <c r="U17" s="89"/>
      <c r="V17" s="90"/>
      <c r="W17" s="91"/>
      <c r="X17" s="89"/>
      <c r="Y17" s="90"/>
      <c r="Z17" s="91"/>
    </row>
    <row r="18" spans="1:26" ht="24" customHeight="1" x14ac:dyDescent="0.2">
      <c r="A18" s="19"/>
      <c r="B18" s="29"/>
      <c r="C18" s="30"/>
      <c r="D18" s="31"/>
      <c r="E18" s="32"/>
      <c r="F18" s="30"/>
      <c r="G18" s="31"/>
      <c r="H18" s="32"/>
      <c r="I18" s="30"/>
      <c r="J18" s="31"/>
      <c r="K18" s="32"/>
      <c r="L18" s="30"/>
      <c r="M18" s="31"/>
      <c r="N18" s="32"/>
      <c r="O18" s="30"/>
      <c r="P18" s="31"/>
      <c r="Q18" s="32"/>
      <c r="R18" s="30"/>
      <c r="S18" s="31"/>
      <c r="T18" s="32"/>
      <c r="U18" s="30"/>
      <c r="V18" s="31"/>
      <c r="W18" s="32"/>
      <c r="X18" s="92" t="s">
        <v>17</v>
      </c>
      <c r="Y18" s="93"/>
      <c r="Z18" s="32" t="str">
        <f>IF(SUM(E18,H18,K18,N18,Q18,T18,W18)=0,"",ROUND(SUM(E18,H18,K18,N18,Q18,T18,W18),1))</f>
        <v/>
      </c>
    </row>
    <row r="19" spans="1:26" ht="24" customHeight="1" x14ac:dyDescent="0.2">
      <c r="A19" s="19"/>
      <c r="B19" s="94">
        <f>B13+1</f>
        <v>15</v>
      </c>
      <c r="C19" s="23" t="str">
        <f>IF($B21="","",DAY($B21))</f>
        <v/>
      </c>
      <c r="D19" s="24"/>
      <c r="E19" s="25"/>
      <c r="F19" s="23" t="str">
        <f>IF($B21="","",DAY($B21+1))</f>
        <v/>
      </c>
      <c r="G19" s="24"/>
      <c r="H19" s="25"/>
      <c r="I19" s="23" t="str">
        <f>IF($B21="","",DAY($B21+2))</f>
        <v/>
      </c>
      <c r="J19" s="24"/>
      <c r="K19" s="25"/>
      <c r="L19" s="23" t="str">
        <f>IF($B21="","",DAY($B21+3))</f>
        <v/>
      </c>
      <c r="M19" s="24"/>
      <c r="N19" s="25"/>
      <c r="O19" s="23" t="str">
        <f>IF($B21="","",DAY($B21+4))</f>
        <v/>
      </c>
      <c r="P19" s="24"/>
      <c r="Q19" s="25"/>
      <c r="R19" s="23" t="str">
        <f>IF($B21="","",DAY($B21+5))</f>
        <v/>
      </c>
      <c r="S19" s="24"/>
      <c r="T19" s="25"/>
      <c r="U19" s="23" t="str">
        <f>IF($B21="","",DAY($B21+6))</f>
        <v/>
      </c>
      <c r="V19" s="24"/>
      <c r="W19" s="25"/>
      <c r="X19" s="23"/>
      <c r="Y19" s="24"/>
      <c r="Z19" s="25"/>
    </row>
    <row r="20" spans="1:26" ht="19" customHeight="1" x14ac:dyDescent="0.2">
      <c r="A20" s="19"/>
      <c r="B20" s="95"/>
      <c r="C20" s="89"/>
      <c r="D20" s="90"/>
      <c r="E20" s="91"/>
      <c r="F20" s="89"/>
      <c r="G20" s="90"/>
      <c r="H20" s="91"/>
      <c r="I20" s="89"/>
      <c r="J20" s="90"/>
      <c r="K20" s="91"/>
      <c r="L20" s="89"/>
      <c r="M20" s="90"/>
      <c r="N20" s="91"/>
      <c r="O20" s="89"/>
      <c r="P20" s="90"/>
      <c r="Q20" s="91"/>
      <c r="R20" s="89"/>
      <c r="S20" s="90"/>
      <c r="T20" s="91"/>
      <c r="U20" s="89"/>
      <c r="V20" s="90"/>
      <c r="W20" s="91"/>
      <c r="X20" s="89"/>
      <c r="Y20" s="90"/>
      <c r="Z20" s="91"/>
    </row>
    <row r="21" spans="1:26" ht="30" customHeight="1" x14ac:dyDescent="0.2">
      <c r="A21" s="19"/>
      <c r="B21" s="26" t="str">
        <f>IF($D$3="[Date]","",B15+7)</f>
        <v/>
      </c>
      <c r="C21" s="89"/>
      <c r="D21" s="90"/>
      <c r="E21" s="91"/>
      <c r="F21" s="89"/>
      <c r="G21" s="90"/>
      <c r="H21" s="91"/>
      <c r="I21" s="89"/>
      <c r="J21" s="90"/>
      <c r="K21" s="91"/>
      <c r="L21" s="89"/>
      <c r="M21" s="90"/>
      <c r="N21" s="91"/>
      <c r="O21" s="89"/>
      <c r="P21" s="90"/>
      <c r="Q21" s="91"/>
      <c r="R21" s="89"/>
      <c r="S21" s="90"/>
      <c r="T21" s="91"/>
      <c r="U21" s="89"/>
      <c r="V21" s="90"/>
      <c r="W21" s="91"/>
      <c r="X21" s="89"/>
      <c r="Y21" s="90"/>
      <c r="Z21" s="91"/>
    </row>
    <row r="22" spans="1:26" ht="16" customHeight="1" x14ac:dyDescent="0.2">
      <c r="A22" s="19"/>
      <c r="B22" s="27" t="s">
        <v>2</v>
      </c>
      <c r="C22" s="89"/>
      <c r="D22" s="90"/>
      <c r="E22" s="91"/>
      <c r="F22" s="89"/>
      <c r="G22" s="90"/>
      <c r="H22" s="91"/>
      <c r="I22" s="89"/>
      <c r="J22" s="90"/>
      <c r="K22" s="91"/>
      <c r="L22" s="89"/>
      <c r="M22" s="90"/>
      <c r="N22" s="91"/>
      <c r="O22" s="89"/>
      <c r="P22" s="90"/>
      <c r="Q22" s="91"/>
      <c r="R22" s="89"/>
      <c r="S22" s="90"/>
      <c r="T22" s="91"/>
      <c r="U22" s="89"/>
      <c r="V22" s="90"/>
      <c r="W22" s="91"/>
      <c r="X22" s="89"/>
      <c r="Y22" s="90"/>
      <c r="Z22" s="91"/>
    </row>
    <row r="23" spans="1:26" ht="30" customHeight="1" x14ac:dyDescent="0.2">
      <c r="A23" s="19"/>
      <c r="B23" s="28" t="str">
        <f>IF(B21="","",B21+6)</f>
        <v/>
      </c>
      <c r="C23" s="89"/>
      <c r="D23" s="90"/>
      <c r="E23" s="91"/>
      <c r="F23" s="89"/>
      <c r="G23" s="90"/>
      <c r="H23" s="91"/>
      <c r="I23" s="89"/>
      <c r="J23" s="90"/>
      <c r="K23" s="91"/>
      <c r="L23" s="89"/>
      <c r="M23" s="90"/>
      <c r="N23" s="91"/>
      <c r="O23" s="89"/>
      <c r="P23" s="90"/>
      <c r="Q23" s="91"/>
      <c r="R23" s="89"/>
      <c r="S23" s="90"/>
      <c r="T23" s="91"/>
      <c r="U23" s="89"/>
      <c r="V23" s="90"/>
      <c r="W23" s="91"/>
      <c r="X23" s="89"/>
      <c r="Y23" s="90"/>
      <c r="Z23" s="91"/>
    </row>
    <row r="24" spans="1:26" ht="24" customHeight="1" x14ac:dyDescent="0.2">
      <c r="A24" s="19"/>
      <c r="B24" s="29"/>
      <c r="C24" s="30"/>
      <c r="D24" s="31"/>
      <c r="E24" s="32"/>
      <c r="F24" s="30"/>
      <c r="G24" s="31"/>
      <c r="H24" s="32"/>
      <c r="I24" s="30"/>
      <c r="J24" s="31"/>
      <c r="K24" s="32"/>
      <c r="L24" s="30"/>
      <c r="M24" s="31"/>
      <c r="N24" s="32"/>
      <c r="O24" s="30"/>
      <c r="P24" s="31"/>
      <c r="Q24" s="32"/>
      <c r="R24" s="30"/>
      <c r="S24" s="31"/>
      <c r="T24" s="32"/>
      <c r="U24" s="30"/>
      <c r="V24" s="31"/>
      <c r="W24" s="32"/>
      <c r="X24" s="92" t="s">
        <v>17</v>
      </c>
      <c r="Y24" s="93"/>
      <c r="Z24" s="32" t="str">
        <f>IF(SUM(E24,H24,K24,N24,Q24,T24,W24)=0,"",ROUND(SUM(E24,H24,K24,N24,Q24,T24,W24),1))</f>
        <v/>
      </c>
    </row>
    <row r="25" spans="1:26" ht="24" customHeight="1" x14ac:dyDescent="0.2">
      <c r="A25" s="19"/>
      <c r="B25" s="94">
        <f>B19+1</f>
        <v>16</v>
      </c>
      <c r="C25" s="23" t="str">
        <f>IF($B27="","",DAY($B27))</f>
        <v/>
      </c>
      <c r="D25" s="24"/>
      <c r="E25" s="25"/>
      <c r="F25" s="23" t="str">
        <f>IF($B27="","",DAY($B27+1))</f>
        <v/>
      </c>
      <c r="G25" s="24"/>
      <c r="H25" s="25"/>
      <c r="I25" s="23" t="str">
        <f>IF($B27="","",DAY($B27+2))</f>
        <v/>
      </c>
      <c r="J25" s="24"/>
      <c r="K25" s="25"/>
      <c r="L25" s="23" t="str">
        <f>IF($B27="","",DAY($B27+3))</f>
        <v/>
      </c>
      <c r="M25" s="24"/>
      <c r="N25" s="25"/>
      <c r="O25" s="23" t="str">
        <f>IF($B27="","",DAY($B27+4))</f>
        <v/>
      </c>
      <c r="P25" s="24"/>
      <c r="Q25" s="25"/>
      <c r="R25" s="23" t="str">
        <f>IF($B27="","",DAY($B27+5))</f>
        <v/>
      </c>
      <c r="S25" s="24"/>
      <c r="T25" s="25"/>
      <c r="U25" s="23" t="str">
        <f>IF($B27="","",DAY($B27+6))</f>
        <v/>
      </c>
      <c r="V25" s="24"/>
      <c r="W25" s="25"/>
      <c r="X25" s="23"/>
      <c r="Y25" s="24"/>
      <c r="Z25" s="25"/>
    </row>
    <row r="26" spans="1:26" ht="19" customHeight="1" x14ac:dyDescent="0.2">
      <c r="A26" s="19"/>
      <c r="B26" s="95"/>
      <c r="C26" s="89"/>
      <c r="D26" s="90"/>
      <c r="E26" s="91"/>
      <c r="F26" s="89"/>
      <c r="G26" s="90"/>
      <c r="H26" s="91"/>
      <c r="I26" s="89"/>
      <c r="J26" s="90"/>
      <c r="K26" s="91"/>
      <c r="L26" s="89"/>
      <c r="M26" s="90"/>
      <c r="N26" s="91"/>
      <c r="O26" s="89"/>
      <c r="P26" s="90"/>
      <c r="Q26" s="91"/>
      <c r="R26" s="89"/>
      <c r="S26" s="90"/>
      <c r="T26" s="91"/>
      <c r="U26" s="89"/>
      <c r="V26" s="90"/>
      <c r="W26" s="91"/>
      <c r="X26" s="89"/>
      <c r="Y26" s="90"/>
      <c r="Z26" s="91"/>
    </row>
    <row r="27" spans="1:26" ht="30" customHeight="1" x14ac:dyDescent="0.2">
      <c r="A27" s="19"/>
      <c r="B27" s="26" t="str">
        <f>IF($D$3="[Date]","",B21+7)</f>
        <v/>
      </c>
      <c r="C27" s="89"/>
      <c r="D27" s="90"/>
      <c r="E27" s="91"/>
      <c r="F27" s="89"/>
      <c r="G27" s="90"/>
      <c r="H27" s="91"/>
      <c r="I27" s="89"/>
      <c r="J27" s="90"/>
      <c r="K27" s="91"/>
      <c r="L27" s="89"/>
      <c r="M27" s="90"/>
      <c r="N27" s="91"/>
      <c r="O27" s="89"/>
      <c r="P27" s="90"/>
      <c r="Q27" s="91"/>
      <c r="R27" s="89"/>
      <c r="S27" s="90"/>
      <c r="T27" s="91"/>
      <c r="U27" s="89"/>
      <c r="V27" s="90"/>
      <c r="W27" s="91"/>
      <c r="X27" s="89"/>
      <c r="Y27" s="90"/>
      <c r="Z27" s="91"/>
    </row>
    <row r="28" spans="1:26" ht="16" customHeight="1" x14ac:dyDescent="0.2">
      <c r="A28" s="19"/>
      <c r="B28" s="27" t="s">
        <v>2</v>
      </c>
      <c r="C28" s="89"/>
      <c r="D28" s="90"/>
      <c r="E28" s="91"/>
      <c r="F28" s="89"/>
      <c r="G28" s="90"/>
      <c r="H28" s="91"/>
      <c r="I28" s="89"/>
      <c r="J28" s="90"/>
      <c r="K28" s="91"/>
      <c r="L28" s="89"/>
      <c r="M28" s="90"/>
      <c r="N28" s="91"/>
      <c r="O28" s="89"/>
      <c r="P28" s="90"/>
      <c r="Q28" s="91"/>
      <c r="R28" s="89"/>
      <c r="S28" s="90"/>
      <c r="T28" s="91"/>
      <c r="U28" s="89"/>
      <c r="V28" s="90"/>
      <c r="W28" s="91"/>
      <c r="X28" s="89"/>
      <c r="Y28" s="90"/>
      <c r="Z28" s="91"/>
    </row>
    <row r="29" spans="1:26" ht="30" customHeight="1" x14ac:dyDescent="0.2">
      <c r="A29" s="19"/>
      <c r="B29" s="28" t="str">
        <f>IF(B27="","",B27+6)</f>
        <v/>
      </c>
      <c r="C29" s="89"/>
      <c r="D29" s="90"/>
      <c r="E29" s="91"/>
      <c r="F29" s="89"/>
      <c r="G29" s="90"/>
      <c r="H29" s="91"/>
      <c r="I29" s="89"/>
      <c r="J29" s="90"/>
      <c r="K29" s="91"/>
      <c r="L29" s="89"/>
      <c r="M29" s="90"/>
      <c r="N29" s="91"/>
      <c r="O29" s="89"/>
      <c r="P29" s="90"/>
      <c r="Q29" s="91"/>
      <c r="R29" s="89"/>
      <c r="S29" s="90"/>
      <c r="T29" s="91"/>
      <c r="U29" s="89"/>
      <c r="V29" s="90"/>
      <c r="W29" s="91"/>
      <c r="X29" s="89"/>
      <c r="Y29" s="90"/>
      <c r="Z29" s="91"/>
    </row>
    <row r="30" spans="1:26" ht="24" customHeight="1" x14ac:dyDescent="0.2">
      <c r="A30" s="19"/>
      <c r="B30" s="29"/>
      <c r="C30" s="30"/>
      <c r="D30" s="31"/>
      <c r="E30" s="32"/>
      <c r="F30" s="30"/>
      <c r="G30" s="31"/>
      <c r="H30" s="32"/>
      <c r="I30" s="30"/>
      <c r="J30" s="31"/>
      <c r="K30" s="32"/>
      <c r="L30" s="30"/>
      <c r="M30" s="31"/>
      <c r="N30" s="32"/>
      <c r="O30" s="30"/>
      <c r="P30" s="31"/>
      <c r="Q30" s="32"/>
      <c r="R30" s="30"/>
      <c r="S30" s="31"/>
      <c r="T30" s="32"/>
      <c r="U30" s="30"/>
      <c r="V30" s="31"/>
      <c r="W30" s="32"/>
      <c r="X30" s="92" t="s">
        <v>17</v>
      </c>
      <c r="Y30" s="93"/>
      <c r="Z30" s="32" t="str">
        <f>IF(SUM(E30,H30,K30,N30,Q30,T30,W30)=0,"",ROUND(SUM(E30,H30,K30,N30,Q30,T30,W30),1))</f>
        <v/>
      </c>
    </row>
    <row r="31" spans="1:26" ht="24" customHeight="1" x14ac:dyDescent="0.2">
      <c r="A31" s="19"/>
      <c r="B31" s="94">
        <f>B25+1</f>
        <v>17</v>
      </c>
      <c r="C31" s="23" t="str">
        <f>IF($B33="","",DAY($B33))</f>
        <v/>
      </c>
      <c r="D31" s="24"/>
      <c r="E31" s="25"/>
      <c r="F31" s="23" t="str">
        <f>IF($B33="","",DAY($B33+1))</f>
        <v/>
      </c>
      <c r="G31" s="24"/>
      <c r="H31" s="25"/>
      <c r="I31" s="23" t="str">
        <f>IF($B33="","",DAY($B33+2))</f>
        <v/>
      </c>
      <c r="J31" s="24"/>
      <c r="K31" s="25"/>
      <c r="L31" s="23" t="str">
        <f>IF($B33="","",DAY($B33+3))</f>
        <v/>
      </c>
      <c r="M31" s="24"/>
      <c r="N31" s="25"/>
      <c r="O31" s="23" t="str">
        <f>IF($B33="","",DAY($B33+4))</f>
        <v/>
      </c>
      <c r="P31" s="24"/>
      <c r="Q31" s="25"/>
      <c r="R31" s="23" t="str">
        <f>IF($B33="","",DAY($B33+5))</f>
        <v/>
      </c>
      <c r="S31" s="24"/>
      <c r="T31" s="25"/>
      <c r="U31" s="23" t="str">
        <f>IF($B33="","",DAY($B33+6))</f>
        <v/>
      </c>
      <c r="V31" s="24"/>
      <c r="W31" s="25"/>
      <c r="X31" s="23"/>
      <c r="Y31" s="24"/>
      <c r="Z31" s="25"/>
    </row>
    <row r="32" spans="1:26" ht="19" customHeight="1" x14ac:dyDescent="0.2">
      <c r="A32" s="19"/>
      <c r="B32" s="95"/>
      <c r="C32" s="89"/>
      <c r="D32" s="90"/>
      <c r="E32" s="91"/>
      <c r="F32" s="89"/>
      <c r="G32" s="90"/>
      <c r="H32" s="91"/>
      <c r="I32" s="89"/>
      <c r="J32" s="90"/>
      <c r="K32" s="91"/>
      <c r="L32" s="89"/>
      <c r="M32" s="90"/>
      <c r="N32" s="91"/>
      <c r="O32" s="89"/>
      <c r="P32" s="90"/>
      <c r="Q32" s="91"/>
      <c r="R32" s="89"/>
      <c r="S32" s="90"/>
      <c r="T32" s="91"/>
      <c r="U32" s="89"/>
      <c r="V32" s="90"/>
      <c r="W32" s="91"/>
      <c r="X32" s="89"/>
      <c r="Y32" s="90"/>
      <c r="Z32" s="91"/>
    </row>
    <row r="33" spans="1:26" ht="30" customHeight="1" x14ac:dyDescent="0.2">
      <c r="A33" s="19"/>
      <c r="B33" s="26" t="str">
        <f>IF($D$3="[Date]","",B27+7)</f>
        <v/>
      </c>
      <c r="C33" s="89"/>
      <c r="D33" s="90"/>
      <c r="E33" s="91"/>
      <c r="F33" s="89"/>
      <c r="G33" s="90"/>
      <c r="H33" s="91"/>
      <c r="I33" s="89"/>
      <c r="J33" s="90"/>
      <c r="K33" s="91"/>
      <c r="L33" s="89"/>
      <c r="M33" s="90"/>
      <c r="N33" s="91"/>
      <c r="O33" s="89"/>
      <c r="P33" s="90"/>
      <c r="Q33" s="91"/>
      <c r="R33" s="89"/>
      <c r="S33" s="90"/>
      <c r="T33" s="91"/>
      <c r="U33" s="89"/>
      <c r="V33" s="90"/>
      <c r="W33" s="91"/>
      <c r="X33" s="89"/>
      <c r="Y33" s="90"/>
      <c r="Z33" s="91"/>
    </row>
    <row r="34" spans="1:26" ht="16" customHeight="1" x14ac:dyDescent="0.2">
      <c r="A34" s="19"/>
      <c r="B34" s="27" t="s">
        <v>2</v>
      </c>
      <c r="C34" s="89"/>
      <c r="D34" s="90"/>
      <c r="E34" s="91"/>
      <c r="F34" s="89"/>
      <c r="G34" s="90"/>
      <c r="H34" s="91"/>
      <c r="I34" s="89"/>
      <c r="J34" s="90"/>
      <c r="K34" s="91"/>
      <c r="L34" s="89"/>
      <c r="M34" s="90"/>
      <c r="N34" s="91"/>
      <c r="O34" s="89"/>
      <c r="P34" s="90"/>
      <c r="Q34" s="91"/>
      <c r="R34" s="89"/>
      <c r="S34" s="90"/>
      <c r="T34" s="91"/>
      <c r="U34" s="89"/>
      <c r="V34" s="90"/>
      <c r="W34" s="91"/>
      <c r="X34" s="89"/>
      <c r="Y34" s="90"/>
      <c r="Z34" s="91"/>
    </row>
    <row r="35" spans="1:26" ht="30" customHeight="1" x14ac:dyDescent="0.2">
      <c r="A35" s="19"/>
      <c r="B35" s="28" t="str">
        <f>IF(B33="","",B33+6)</f>
        <v/>
      </c>
      <c r="C35" s="89"/>
      <c r="D35" s="90"/>
      <c r="E35" s="91"/>
      <c r="F35" s="89"/>
      <c r="G35" s="90"/>
      <c r="H35" s="91"/>
      <c r="I35" s="89"/>
      <c r="J35" s="90"/>
      <c r="K35" s="91"/>
      <c r="L35" s="89"/>
      <c r="M35" s="90"/>
      <c r="N35" s="91"/>
      <c r="O35" s="89"/>
      <c r="P35" s="90"/>
      <c r="Q35" s="91"/>
      <c r="R35" s="89"/>
      <c r="S35" s="90"/>
      <c r="T35" s="91"/>
      <c r="U35" s="89"/>
      <c r="V35" s="90"/>
      <c r="W35" s="91"/>
      <c r="X35" s="89"/>
      <c r="Y35" s="90"/>
      <c r="Z35" s="91"/>
    </row>
    <row r="36" spans="1:26" ht="24" customHeight="1" x14ac:dyDescent="0.2">
      <c r="A36" s="19"/>
      <c r="B36" s="29"/>
      <c r="C36" s="30"/>
      <c r="D36" s="31"/>
      <c r="E36" s="32"/>
      <c r="F36" s="30"/>
      <c r="G36" s="31"/>
      <c r="H36" s="32"/>
      <c r="I36" s="30"/>
      <c r="J36" s="31"/>
      <c r="K36" s="32"/>
      <c r="L36" s="30"/>
      <c r="M36" s="31"/>
      <c r="N36" s="32"/>
      <c r="O36" s="30"/>
      <c r="P36" s="31"/>
      <c r="Q36" s="32"/>
      <c r="R36" s="30"/>
      <c r="S36" s="31"/>
      <c r="T36" s="32"/>
      <c r="U36" s="30"/>
      <c r="V36" s="31"/>
      <c r="W36" s="32"/>
      <c r="X36" s="92" t="s">
        <v>17</v>
      </c>
      <c r="Y36" s="93"/>
      <c r="Z36" s="32" t="str">
        <f>IF(SUM(E36,H36,K36,N36,Q36,T36,W36)=0,"",ROUND(SUM(E36,H36,K36,N36,Q36,T36,W36),1))</f>
        <v/>
      </c>
    </row>
    <row r="37" spans="1:26" ht="24" customHeight="1" x14ac:dyDescent="0.2">
      <c r="A37" s="19"/>
      <c r="B37" s="94">
        <f>B31+1</f>
        <v>18</v>
      </c>
      <c r="C37" s="23" t="str">
        <f>IF($B39="","",DAY($B39))</f>
        <v/>
      </c>
      <c r="D37" s="24"/>
      <c r="E37" s="25"/>
      <c r="F37" s="23" t="str">
        <f>IF($B39="","",DAY($B39+1))</f>
        <v/>
      </c>
      <c r="G37" s="24"/>
      <c r="H37" s="25"/>
      <c r="I37" s="23" t="str">
        <f>IF($B39="","",DAY($B39+2))</f>
        <v/>
      </c>
      <c r="J37" s="24"/>
      <c r="K37" s="25"/>
      <c r="L37" s="23" t="str">
        <f>IF($B39="","",DAY($B39+3))</f>
        <v/>
      </c>
      <c r="M37" s="24"/>
      <c r="N37" s="25"/>
      <c r="O37" s="23" t="str">
        <f>IF($B39="","",DAY($B39+4))</f>
        <v/>
      </c>
      <c r="P37" s="24"/>
      <c r="Q37" s="25"/>
      <c r="R37" s="23" t="str">
        <f>IF($B39="","",DAY($B39+5))</f>
        <v/>
      </c>
      <c r="S37" s="24"/>
      <c r="T37" s="25"/>
      <c r="U37" s="23" t="str">
        <f>IF($B39="","",DAY($B39+6))</f>
        <v/>
      </c>
      <c r="V37" s="24"/>
      <c r="W37" s="25"/>
      <c r="X37" s="23"/>
      <c r="Y37" s="24"/>
      <c r="Z37" s="25"/>
    </row>
    <row r="38" spans="1:26" ht="19" customHeight="1" x14ac:dyDescent="0.2">
      <c r="A38" s="19"/>
      <c r="B38" s="95"/>
      <c r="C38" s="89"/>
      <c r="D38" s="90"/>
      <c r="E38" s="91"/>
      <c r="F38" s="89"/>
      <c r="G38" s="90"/>
      <c r="H38" s="91"/>
      <c r="I38" s="89"/>
      <c r="J38" s="90"/>
      <c r="K38" s="91"/>
      <c r="L38" s="89"/>
      <c r="M38" s="90"/>
      <c r="N38" s="91"/>
      <c r="O38" s="89"/>
      <c r="P38" s="90"/>
      <c r="Q38" s="91"/>
      <c r="R38" s="89"/>
      <c r="S38" s="90"/>
      <c r="T38" s="91"/>
      <c r="U38" s="89"/>
      <c r="V38" s="90"/>
      <c r="W38" s="91"/>
      <c r="X38" s="89"/>
      <c r="Y38" s="90"/>
      <c r="Z38" s="91"/>
    </row>
    <row r="39" spans="1:26" ht="30" customHeight="1" x14ac:dyDescent="0.2">
      <c r="A39" s="19"/>
      <c r="B39" s="26" t="str">
        <f>IF($D$3="[Date]","",B33+7)</f>
        <v/>
      </c>
      <c r="C39" s="89"/>
      <c r="D39" s="90"/>
      <c r="E39" s="91"/>
      <c r="F39" s="89"/>
      <c r="G39" s="90"/>
      <c r="H39" s="91"/>
      <c r="I39" s="89"/>
      <c r="J39" s="90"/>
      <c r="K39" s="91"/>
      <c r="L39" s="89"/>
      <c r="M39" s="90"/>
      <c r="N39" s="91"/>
      <c r="O39" s="89"/>
      <c r="P39" s="90"/>
      <c r="Q39" s="91"/>
      <c r="R39" s="89"/>
      <c r="S39" s="90"/>
      <c r="T39" s="91"/>
      <c r="U39" s="89"/>
      <c r="V39" s="90"/>
      <c r="W39" s="91"/>
      <c r="X39" s="89"/>
      <c r="Y39" s="90"/>
      <c r="Z39" s="91"/>
    </row>
    <row r="40" spans="1:26" ht="16" customHeight="1" x14ac:dyDescent="0.2">
      <c r="A40" s="19"/>
      <c r="B40" s="27" t="s">
        <v>2</v>
      </c>
      <c r="C40" s="89"/>
      <c r="D40" s="90"/>
      <c r="E40" s="91"/>
      <c r="F40" s="89"/>
      <c r="G40" s="90"/>
      <c r="H40" s="91"/>
      <c r="I40" s="89"/>
      <c r="J40" s="90"/>
      <c r="K40" s="91"/>
      <c r="L40" s="89"/>
      <c r="M40" s="90"/>
      <c r="N40" s="91"/>
      <c r="O40" s="89"/>
      <c r="P40" s="90"/>
      <c r="Q40" s="91"/>
      <c r="R40" s="89"/>
      <c r="S40" s="90"/>
      <c r="T40" s="91"/>
      <c r="U40" s="89"/>
      <c r="V40" s="90"/>
      <c r="W40" s="91"/>
      <c r="X40" s="89"/>
      <c r="Y40" s="90"/>
      <c r="Z40" s="91"/>
    </row>
    <row r="41" spans="1:26" ht="30" customHeight="1" x14ac:dyDescent="0.2">
      <c r="A41" s="19"/>
      <c r="B41" s="28" t="str">
        <f>IF(B39="","",B39+6)</f>
        <v/>
      </c>
      <c r="C41" s="89"/>
      <c r="D41" s="90"/>
      <c r="E41" s="91"/>
      <c r="F41" s="89"/>
      <c r="G41" s="90"/>
      <c r="H41" s="91"/>
      <c r="I41" s="89"/>
      <c r="J41" s="90"/>
      <c r="K41" s="91"/>
      <c r="L41" s="89"/>
      <c r="M41" s="90"/>
      <c r="N41" s="91"/>
      <c r="O41" s="89"/>
      <c r="P41" s="90"/>
      <c r="Q41" s="91"/>
      <c r="R41" s="89"/>
      <c r="S41" s="90"/>
      <c r="T41" s="91"/>
      <c r="U41" s="89"/>
      <c r="V41" s="90"/>
      <c r="W41" s="91"/>
      <c r="X41" s="89"/>
      <c r="Y41" s="90"/>
      <c r="Z41" s="91"/>
    </row>
    <row r="42" spans="1:26" ht="24" customHeight="1" x14ac:dyDescent="0.2">
      <c r="A42" s="19"/>
      <c r="B42" s="29"/>
      <c r="C42" s="30"/>
      <c r="D42" s="31"/>
      <c r="E42" s="32"/>
      <c r="F42" s="30"/>
      <c r="G42" s="31"/>
      <c r="H42" s="32"/>
      <c r="I42" s="30"/>
      <c r="J42" s="31"/>
      <c r="K42" s="32"/>
      <c r="L42" s="30"/>
      <c r="M42" s="31"/>
      <c r="N42" s="32"/>
      <c r="O42" s="30"/>
      <c r="P42" s="31"/>
      <c r="Q42" s="32"/>
      <c r="R42" s="30"/>
      <c r="S42" s="31"/>
      <c r="T42" s="32"/>
      <c r="U42" s="30"/>
      <c r="V42" s="31"/>
      <c r="W42" s="32"/>
      <c r="X42" s="92" t="s">
        <v>17</v>
      </c>
      <c r="Y42" s="93"/>
      <c r="Z42" s="32" t="str">
        <f>IF(SUM(E42,H42,K42,N42,Q42,T42,W42)=0,"",ROUND(SUM(E42,H42,K42,N42,Q42,T42,W42),1))</f>
        <v/>
      </c>
    </row>
  </sheetData>
  <mergeCells count="74">
    <mergeCell ref="X38:Z41"/>
    <mergeCell ref="X42:Y42"/>
    <mergeCell ref="X32:Z35"/>
    <mergeCell ref="X36:Y36"/>
    <mergeCell ref="B37:B38"/>
    <mergeCell ref="C38:E41"/>
    <mergeCell ref="F38:H41"/>
    <mergeCell ref="I38:K41"/>
    <mergeCell ref="L38:N41"/>
    <mergeCell ref="O38:Q41"/>
    <mergeCell ref="R38:T41"/>
    <mergeCell ref="U38:W41"/>
    <mergeCell ref="X30:Y30"/>
    <mergeCell ref="B31:B32"/>
    <mergeCell ref="C32:E35"/>
    <mergeCell ref="F32:H35"/>
    <mergeCell ref="I32:K35"/>
    <mergeCell ref="L32:N35"/>
    <mergeCell ref="O32:Q35"/>
    <mergeCell ref="R32:T35"/>
    <mergeCell ref="U32:W35"/>
    <mergeCell ref="X24:Y24"/>
    <mergeCell ref="B25:B26"/>
    <mergeCell ref="C26:E29"/>
    <mergeCell ref="F26:H29"/>
    <mergeCell ref="I26:K29"/>
    <mergeCell ref="L26:N29"/>
    <mergeCell ref="O26:Q29"/>
    <mergeCell ref="R26:T29"/>
    <mergeCell ref="U26:W29"/>
    <mergeCell ref="X26:Z29"/>
    <mergeCell ref="X18:Y18"/>
    <mergeCell ref="B19:B20"/>
    <mergeCell ref="C20:E23"/>
    <mergeCell ref="F20:H23"/>
    <mergeCell ref="I20:K23"/>
    <mergeCell ref="L20:N23"/>
    <mergeCell ref="O20:Q23"/>
    <mergeCell ref="R20:T23"/>
    <mergeCell ref="U20:W23"/>
    <mergeCell ref="X20:Z23"/>
    <mergeCell ref="X8:Z11"/>
    <mergeCell ref="X12:Y12"/>
    <mergeCell ref="B13:B14"/>
    <mergeCell ref="C14:E17"/>
    <mergeCell ref="F14:H17"/>
    <mergeCell ref="I14:K17"/>
    <mergeCell ref="L14:N17"/>
    <mergeCell ref="O14:Q17"/>
    <mergeCell ref="R14:T17"/>
    <mergeCell ref="U14:W17"/>
    <mergeCell ref="X14:Z17"/>
    <mergeCell ref="U6:W6"/>
    <mergeCell ref="X6:Z6"/>
    <mergeCell ref="B7:B8"/>
    <mergeCell ref="C8:E11"/>
    <mergeCell ref="F8:H11"/>
    <mergeCell ref="I8:K11"/>
    <mergeCell ref="L8:N11"/>
    <mergeCell ref="O8:Q11"/>
    <mergeCell ref="R8:T11"/>
    <mergeCell ref="U8:W11"/>
    <mergeCell ref="C6:E6"/>
    <mergeCell ref="F6:H6"/>
    <mergeCell ref="I6:K6"/>
    <mergeCell ref="L6:N6"/>
    <mergeCell ref="O6:Q6"/>
    <mergeCell ref="R6:T6"/>
    <mergeCell ref="B1:X1"/>
    <mergeCell ref="B2:C2"/>
    <mergeCell ref="T2:Z4"/>
    <mergeCell ref="B3:C3"/>
    <mergeCell ref="B4:C4"/>
    <mergeCell ref="E4:K4"/>
  </mergeCells>
  <conditionalFormatting sqref="E7">
    <cfRule type="containsText" dxfId="47" priority="48" operator="containsText" text="Q">
      <formula>NOT(ISERROR(SEARCH("Q",E7)))</formula>
    </cfRule>
  </conditionalFormatting>
  <conditionalFormatting sqref="E13">
    <cfRule type="containsText" dxfId="46" priority="41" operator="containsText" text="Q">
      <formula>NOT(ISERROR(SEARCH("Q",E13)))</formula>
    </cfRule>
  </conditionalFormatting>
  <conditionalFormatting sqref="E19">
    <cfRule type="containsText" dxfId="45" priority="34" operator="containsText" text="Q">
      <formula>NOT(ISERROR(SEARCH("Q",E19)))</formula>
    </cfRule>
  </conditionalFormatting>
  <conditionalFormatting sqref="E25">
    <cfRule type="containsText" dxfId="44" priority="27" operator="containsText" text="Q">
      <formula>NOT(ISERROR(SEARCH("Q",E25)))</formula>
    </cfRule>
  </conditionalFormatting>
  <conditionalFormatting sqref="E31">
    <cfRule type="containsText" dxfId="43" priority="20" operator="containsText" text="Q">
      <formula>NOT(ISERROR(SEARCH("Q",E31)))</formula>
    </cfRule>
  </conditionalFormatting>
  <conditionalFormatting sqref="E37">
    <cfRule type="containsText" dxfId="42" priority="13" operator="containsText" text="Q">
      <formula>NOT(ISERROR(SEARCH("Q",E37)))</formula>
    </cfRule>
  </conditionalFormatting>
  <conditionalFormatting sqref="H7">
    <cfRule type="containsText" dxfId="41" priority="47" operator="containsText" text="Q">
      <formula>NOT(ISERROR(SEARCH("Q",H7)))</formula>
    </cfRule>
  </conditionalFormatting>
  <conditionalFormatting sqref="H13">
    <cfRule type="containsText" dxfId="40" priority="40" operator="containsText" text="Q">
      <formula>NOT(ISERROR(SEARCH("Q",H13)))</formula>
    </cfRule>
  </conditionalFormatting>
  <conditionalFormatting sqref="H19">
    <cfRule type="containsText" dxfId="39" priority="33" operator="containsText" text="Q">
      <formula>NOT(ISERROR(SEARCH("Q",H19)))</formula>
    </cfRule>
  </conditionalFormatting>
  <conditionalFormatting sqref="H25">
    <cfRule type="containsText" dxfId="38" priority="26" operator="containsText" text="Q">
      <formula>NOT(ISERROR(SEARCH("Q",H25)))</formula>
    </cfRule>
  </conditionalFormatting>
  <conditionalFormatting sqref="H31">
    <cfRule type="containsText" dxfId="37" priority="19" operator="containsText" text="Q">
      <formula>NOT(ISERROR(SEARCH("Q",H31)))</formula>
    </cfRule>
  </conditionalFormatting>
  <conditionalFormatting sqref="H37">
    <cfRule type="containsText" dxfId="36" priority="12" operator="containsText" text="Q">
      <formula>NOT(ISERROR(SEARCH("Q",H37)))</formula>
    </cfRule>
  </conditionalFormatting>
  <conditionalFormatting sqref="K7">
    <cfRule type="containsText" dxfId="35" priority="46" operator="containsText" text="Q">
      <formula>NOT(ISERROR(SEARCH("Q",K7)))</formula>
    </cfRule>
  </conditionalFormatting>
  <conditionalFormatting sqref="K13">
    <cfRule type="containsText" dxfId="34" priority="39" operator="containsText" text="Q">
      <formula>NOT(ISERROR(SEARCH("Q",K13)))</formula>
    </cfRule>
  </conditionalFormatting>
  <conditionalFormatting sqref="K19">
    <cfRule type="containsText" dxfId="33" priority="32" operator="containsText" text="Q">
      <formula>NOT(ISERROR(SEARCH("Q",K19)))</formula>
    </cfRule>
  </conditionalFormatting>
  <conditionalFormatting sqref="K25">
    <cfRule type="containsText" dxfId="32" priority="25" operator="containsText" text="Q">
      <formula>NOT(ISERROR(SEARCH("Q",K25)))</formula>
    </cfRule>
  </conditionalFormatting>
  <conditionalFormatting sqref="K31">
    <cfRule type="containsText" dxfId="31" priority="18" operator="containsText" text="Q">
      <formula>NOT(ISERROR(SEARCH("Q",K31)))</formula>
    </cfRule>
  </conditionalFormatting>
  <conditionalFormatting sqref="K37">
    <cfRule type="containsText" dxfId="30" priority="11" operator="containsText" text="Q">
      <formula>NOT(ISERROR(SEARCH("Q",K37)))</formula>
    </cfRule>
  </conditionalFormatting>
  <conditionalFormatting sqref="N7">
    <cfRule type="containsText" dxfId="29" priority="45" operator="containsText" text="Q">
      <formula>NOT(ISERROR(SEARCH("Q",N7)))</formula>
    </cfRule>
  </conditionalFormatting>
  <conditionalFormatting sqref="N13">
    <cfRule type="containsText" dxfId="28" priority="38" operator="containsText" text="Q">
      <formula>NOT(ISERROR(SEARCH("Q",N13)))</formula>
    </cfRule>
  </conditionalFormatting>
  <conditionalFormatting sqref="N19">
    <cfRule type="containsText" dxfId="27" priority="31" operator="containsText" text="Q">
      <formula>NOT(ISERROR(SEARCH("Q",N19)))</formula>
    </cfRule>
  </conditionalFormatting>
  <conditionalFormatting sqref="N25">
    <cfRule type="containsText" dxfId="26" priority="24" operator="containsText" text="Q">
      <formula>NOT(ISERROR(SEARCH("Q",N25)))</formula>
    </cfRule>
  </conditionalFormatting>
  <conditionalFormatting sqref="N31">
    <cfRule type="containsText" dxfId="25" priority="17" operator="containsText" text="Q">
      <formula>NOT(ISERROR(SEARCH("Q",N31)))</formula>
    </cfRule>
  </conditionalFormatting>
  <conditionalFormatting sqref="N37">
    <cfRule type="containsText" dxfId="24" priority="10" operator="containsText" text="Q">
      <formula>NOT(ISERROR(SEARCH("Q",N37)))</formula>
    </cfRule>
  </conditionalFormatting>
  <conditionalFormatting sqref="Q7">
    <cfRule type="containsText" dxfId="23" priority="44" operator="containsText" text="Q">
      <formula>NOT(ISERROR(SEARCH("Q",Q7)))</formula>
    </cfRule>
  </conditionalFormatting>
  <conditionalFormatting sqref="Q13">
    <cfRule type="containsText" dxfId="22" priority="37" operator="containsText" text="Q">
      <formula>NOT(ISERROR(SEARCH("Q",Q13)))</formula>
    </cfRule>
  </conditionalFormatting>
  <conditionalFormatting sqref="Q19">
    <cfRule type="containsText" dxfId="21" priority="30" operator="containsText" text="Q">
      <formula>NOT(ISERROR(SEARCH("Q",Q19)))</formula>
    </cfRule>
  </conditionalFormatting>
  <conditionalFormatting sqref="Q25">
    <cfRule type="containsText" dxfId="20" priority="23" operator="containsText" text="Q">
      <formula>NOT(ISERROR(SEARCH("Q",Q25)))</formula>
    </cfRule>
  </conditionalFormatting>
  <conditionalFormatting sqref="Q31">
    <cfRule type="containsText" dxfId="19" priority="16" operator="containsText" text="Q">
      <formula>NOT(ISERROR(SEARCH("Q",Q31)))</formula>
    </cfRule>
  </conditionalFormatting>
  <conditionalFormatting sqref="Q37">
    <cfRule type="containsText" dxfId="18" priority="9" operator="containsText" text="Q">
      <formula>NOT(ISERROR(SEARCH("Q",Q37)))</formula>
    </cfRule>
  </conditionalFormatting>
  <conditionalFormatting sqref="T7">
    <cfRule type="containsText" dxfId="17" priority="43" operator="containsText" text="Q">
      <formula>NOT(ISERROR(SEARCH("Q",T7)))</formula>
    </cfRule>
  </conditionalFormatting>
  <conditionalFormatting sqref="T13">
    <cfRule type="containsText" dxfId="16" priority="36" operator="containsText" text="Q">
      <formula>NOT(ISERROR(SEARCH("Q",T13)))</formula>
    </cfRule>
  </conditionalFormatting>
  <conditionalFormatting sqref="T19">
    <cfRule type="containsText" dxfId="15" priority="29" operator="containsText" text="Q">
      <formula>NOT(ISERROR(SEARCH("Q",T19)))</formula>
    </cfRule>
  </conditionalFormatting>
  <conditionalFormatting sqref="T25">
    <cfRule type="containsText" dxfId="14" priority="22" operator="containsText" text="Q">
      <formula>NOT(ISERROR(SEARCH("Q",T25)))</formula>
    </cfRule>
  </conditionalFormatting>
  <conditionalFormatting sqref="T31">
    <cfRule type="containsText" dxfId="13" priority="15" operator="containsText" text="Q">
      <formula>NOT(ISERROR(SEARCH("Q",T31)))</formula>
    </cfRule>
  </conditionalFormatting>
  <conditionalFormatting sqref="T37">
    <cfRule type="containsText" dxfId="12" priority="8" operator="containsText" text="Q">
      <formula>NOT(ISERROR(SEARCH("Q",T37)))</formula>
    </cfRule>
  </conditionalFormatting>
  <conditionalFormatting sqref="W7">
    <cfRule type="containsText" dxfId="11" priority="42" operator="containsText" text="Q">
      <formula>NOT(ISERROR(SEARCH("Q",W7)))</formula>
    </cfRule>
  </conditionalFormatting>
  <conditionalFormatting sqref="W13">
    <cfRule type="containsText" dxfId="10" priority="35" operator="containsText" text="Q">
      <formula>NOT(ISERROR(SEARCH("Q",W13)))</formula>
    </cfRule>
  </conditionalFormatting>
  <conditionalFormatting sqref="W19">
    <cfRule type="containsText" dxfId="9" priority="28" operator="containsText" text="Q">
      <formula>NOT(ISERROR(SEARCH("Q",W19)))</formula>
    </cfRule>
  </conditionalFormatting>
  <conditionalFormatting sqref="W25">
    <cfRule type="containsText" dxfId="8" priority="21" operator="containsText" text="Q">
      <formula>NOT(ISERROR(SEARCH("Q",W25)))</formula>
    </cfRule>
  </conditionalFormatting>
  <conditionalFormatting sqref="W31">
    <cfRule type="containsText" dxfId="7" priority="14" operator="containsText" text="Q">
      <formula>NOT(ISERROR(SEARCH("Q",W31)))</formula>
    </cfRule>
  </conditionalFormatting>
  <conditionalFormatting sqref="W37">
    <cfRule type="containsText" dxfId="6" priority="7" operator="containsText" text="Q">
      <formula>NOT(ISERROR(SEARCH("Q",W37)))</formula>
    </cfRule>
  </conditionalFormatting>
  <conditionalFormatting sqref="Z7">
    <cfRule type="containsText" dxfId="5" priority="6" operator="containsText" text="Q">
      <formula>NOT(ISERROR(SEARCH("Q",Z7)))</formula>
    </cfRule>
  </conditionalFormatting>
  <conditionalFormatting sqref="Z13">
    <cfRule type="containsText" dxfId="4" priority="5" operator="containsText" text="Q">
      <formula>NOT(ISERROR(SEARCH("Q",Z13)))</formula>
    </cfRule>
  </conditionalFormatting>
  <conditionalFormatting sqref="Z19">
    <cfRule type="containsText" dxfId="3" priority="4" operator="containsText" text="Q">
      <formula>NOT(ISERROR(SEARCH("Q",Z19)))</formula>
    </cfRule>
  </conditionalFormatting>
  <conditionalFormatting sqref="Z25">
    <cfRule type="containsText" dxfId="2" priority="3" operator="containsText" text="Q">
      <formula>NOT(ISERROR(SEARCH("Q",Z25)))</formula>
    </cfRule>
  </conditionalFormatting>
  <conditionalFormatting sqref="Z31">
    <cfRule type="containsText" dxfId="1" priority="2" operator="containsText" text="Q">
      <formula>NOT(ISERROR(SEARCH("Q",Z31)))</formula>
    </cfRule>
  </conditionalFormatting>
  <conditionalFormatting sqref="Z37">
    <cfRule type="containsText" dxfId="0" priority="1" operator="containsText" text="Q">
      <formula>NOT(ISERROR(SEARCH("Q",Z37)))</formula>
    </cfRule>
  </conditionalFormatting>
  <printOptions horizontalCentered="1" verticalCentered="1"/>
  <pageMargins left="0.25" right="0.25" top="0.75" bottom="0.75" header="0.3" footer="0.3"/>
  <pageSetup scale="53"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Instructions</vt:lpstr>
      <vt:lpstr>Season_View</vt:lpstr>
      <vt:lpstr>Weeks 1-6 (To Print)</vt:lpstr>
      <vt:lpstr>Weeks 7-12</vt:lpstr>
      <vt:lpstr>Weeks 13-18</vt:lpstr>
      <vt:lpstr>'Weeks 1-6 (To Print)'!Print_Area</vt:lpstr>
      <vt:lpstr>'Weeks 13-18'!Print_Area</vt:lpstr>
      <vt:lpstr>'Weeks 7-12'!Print_Area</vt:lpstr>
    </vt:vector>
  </TitlesOfParts>
  <Manager/>
  <Company>Raleigh Running Hub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Running Log Template</dc:title>
  <dc:subject/>
  <dc:creator>Sean Nicol</dc:creator>
  <cp:keywords/>
  <dc:description/>
  <cp:lastModifiedBy>Sean Nicol</cp:lastModifiedBy>
  <dcterms:created xsi:type="dcterms:W3CDTF">2025-01-11T17:34:09Z</dcterms:created>
  <dcterms:modified xsi:type="dcterms:W3CDTF">2025-12-31T00:01:20Z</dcterms:modified>
  <cp:category/>
</cp:coreProperties>
</file>